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<sst xmlns="http://schemas.openxmlformats.org/spreadsheetml/2006/main" count="31" uniqueCount="31">
  <si>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耕地地力保护补贴汇总表</t>
  </si>
  <si>
    <t>苏木乡镇场： 花胡硕苏木                                         负责人签字(章）：</t>
  </si>
  <si>
    <t>序号</t>
  </si>
  <si>
    <t>嘎查、村名称</t>
  </si>
  <si>
    <t>补贴面积（亩）</t>
  </si>
  <si>
    <t>补贴标准（平均元/亩）</t>
  </si>
  <si>
    <t>补贴户数（户）</t>
  </si>
  <si>
    <t>补贴金额（元）</t>
  </si>
  <si>
    <t>备注</t>
  </si>
  <si>
    <t>合计</t>
  </si>
  <si>
    <t>大伙房</t>
  </si>
  <si>
    <t>巴图巴雅尔</t>
  </si>
  <si>
    <t>明亮</t>
  </si>
  <si>
    <t>洪戈尔敖包</t>
  </si>
  <si>
    <t>尚辛艾勒</t>
  </si>
  <si>
    <t>珠日很忙哈</t>
  </si>
  <si>
    <t>道本艾勒</t>
  </si>
  <si>
    <t>格根仓</t>
  </si>
  <si>
    <t>南骆驼场</t>
  </si>
  <si>
    <t>北骆驼场</t>
  </si>
  <si>
    <t>敖包艾勒</t>
  </si>
  <si>
    <t>公爷仓</t>
  </si>
  <si>
    <t>巴格塔拉</t>
  </si>
  <si>
    <t>南柴达木</t>
  </si>
  <si>
    <t>北柴达木</t>
  </si>
  <si>
    <t>巴彦温都尔</t>
  </si>
  <si>
    <t>哈根庙</t>
  </si>
  <si>
    <t>毛敦艾勒</t>
  </si>
  <si>
    <t>南乌恩查干</t>
  </si>
  <si>
    <t>北乌恩查干</t>
  </si>
  <si>
    <t>乃门他拉水库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</si>
</sst>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center" vertical="center" wrapText="1"/>
    </xf>
    <xf numFmtId="43" fontId="2" fillId="3" borderId="0" xfId="1" applyFont="1" applyFill="1" applyBorder="1" applyAlignment="1" applyProtection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3" fontId="3" fillId="3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topLeftCell="A23" workbookViewId="0">
      <selection activeCell="E26" sqref="E26"/>
    </sheetView>
  </sheetViews>
  <sheetFormatPr defaultColWidth="9" defaultRowHeight="14.4"/>
  <cols>
    <col min="2" max="2" width="12.5" customWidth="1"/>
    <col min="3" max="3" width="13.5" customWidth="1"/>
    <col min="4" max="4" width="18.5" customWidth="1"/>
    <col min="5" max="5" width="10.25" customWidth="1"/>
    <col min="6" max="6" width="15.25" customWidth="1"/>
    <col min="7" max="7" width="16.6296296296296" customWidth="1"/>
    <col min="10" max="10" width="17.3796296296296" customWidth="1"/>
    <col min="11" max="11" width="21.8796296296296" customWidth="1"/>
  </cols>
  <sheetData>
    <row r="1" ht="32.4" spans="2:7">
      <c r="B1" s="1" t="s">
        <v>0</v>
      </c>
      <c r="C1" s="1"/>
      <c r="D1" s="1"/>
      <c r="E1" s="1"/>
      <c r="F1" s="1"/>
      <c r="G1" s="1"/>
    </row>
    <row r="2" spans="1:7">
      <c r="A2" s="2" t="s">
        <v>1</v>
      </c>
      <c r="B2" s="2"/>
      <c r="C2" s="2"/>
      <c r="D2" s="2"/>
      <c r="E2" s="2"/>
      <c r="F2" s="2"/>
      <c r="G2" s="2"/>
    </row>
    <row r="3" ht="36" customHeight="1" spans="1:1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I3" s="13"/>
      <c r="J3" s="13"/>
      <c r="K3" s="13"/>
      <c r="L3" s="13"/>
      <c r="M3" s="13"/>
      <c r="N3" s="13"/>
      <c r="O3" s="13"/>
      <c r="P3" s="13"/>
      <c r="Q3" s="13"/>
    </row>
    <row r="4" ht="36" customHeight="1" spans="1:17">
      <c r="A4" s="3" t="s">
        <v>9</v>
      </c>
      <c r="B4" s="3"/>
      <c r="C4" s="5"/>
      <c r="D4" s="6"/>
      <c r="E4" s="4"/>
      <c r="F4" s="6"/>
      <c r="G4" s="4"/>
      <c r="I4" s="13"/>
      <c r="J4" s="13"/>
      <c r="K4" s="13"/>
      <c r="L4" s="13"/>
      <c r="M4" s="13"/>
      <c r="N4" s="13"/>
      <c r="O4" s="13"/>
      <c r="P4" s="13"/>
      <c r="Q4" s="13"/>
    </row>
    <row r="5" ht="36" customHeight="1" spans="1:17">
      <c r="A5" s="3">
        <v>1</v>
      </c>
      <c r="B5" s="7" t="s">
        <v>10</v>
      </c>
      <c r="C5" s="8">
        <v>21566.3</v>
      </c>
      <c r="D5" s="9">
        <v>66.88</v>
      </c>
      <c r="E5" s="3">
        <v>791</v>
      </c>
      <c r="F5" s="9">
        <f>C5*D5</f>
        <v>1442354.144</v>
      </c>
      <c r="G5" s="3"/>
      <c r="I5" s="13"/>
      <c r="J5" s="14"/>
      <c r="K5" s="15"/>
      <c r="L5" s="13"/>
      <c r="M5" s="13"/>
      <c r="N5" s="13"/>
      <c r="O5" s="13"/>
      <c r="P5" s="13"/>
      <c r="Q5" s="13"/>
    </row>
    <row r="6" ht="36" customHeight="1" spans="1:17">
      <c r="A6" s="3">
        <v>2</v>
      </c>
      <c r="B6" s="3" t="s">
        <v>11</v>
      </c>
      <c r="C6" s="10">
        <v>7464</v>
      </c>
      <c r="D6" s="9">
        <v>66.88</v>
      </c>
      <c r="E6" s="3">
        <v>341</v>
      </c>
      <c r="F6" s="9">
        <f t="shared" ref="F6:F25" si="0">C6*D6</f>
        <v>499192.32</v>
      </c>
      <c r="G6" s="3"/>
      <c r="I6" s="13"/>
      <c r="J6" s="14"/>
      <c r="K6" s="16"/>
      <c r="L6" s="13"/>
      <c r="M6" s="13"/>
      <c r="N6" s="13"/>
      <c r="O6" s="13"/>
      <c r="P6" s="13"/>
      <c r="Q6" s="13"/>
    </row>
    <row r="7" ht="36" customHeight="1" spans="1:17">
      <c r="A7" s="3">
        <v>3</v>
      </c>
      <c r="B7" s="3" t="s">
        <v>12</v>
      </c>
      <c r="C7" s="10">
        <v>2082</v>
      </c>
      <c r="D7" s="9">
        <v>66.88</v>
      </c>
      <c r="E7" s="3">
        <v>104</v>
      </c>
      <c r="F7" s="9">
        <f t="shared" si="0"/>
        <v>139244.16</v>
      </c>
      <c r="G7" s="3"/>
      <c r="I7" s="13"/>
      <c r="J7" s="14"/>
      <c r="K7" s="16"/>
      <c r="L7" s="13"/>
      <c r="M7" s="13"/>
      <c r="N7" s="13"/>
      <c r="O7" s="13"/>
      <c r="P7" s="13"/>
      <c r="Q7" s="13"/>
    </row>
    <row r="8" ht="36" customHeight="1" spans="1:17">
      <c r="A8" s="3">
        <v>4</v>
      </c>
      <c r="B8" s="7" t="s">
        <v>13</v>
      </c>
      <c r="C8" s="11">
        <v>2724.1</v>
      </c>
      <c r="D8" s="9">
        <v>66.88</v>
      </c>
      <c r="E8" s="3">
        <v>170</v>
      </c>
      <c r="F8" s="9">
        <f t="shared" si="0"/>
        <v>182187.808</v>
      </c>
      <c r="G8" s="3"/>
      <c r="I8" s="13"/>
      <c r="J8" s="14"/>
      <c r="K8" s="16"/>
      <c r="L8" s="13"/>
      <c r="M8" s="13"/>
      <c r="N8" s="13"/>
      <c r="O8" s="13"/>
      <c r="P8" s="13"/>
      <c r="Q8" s="13"/>
    </row>
    <row r="9" ht="36" customHeight="1" spans="1:17">
      <c r="A9" s="3">
        <v>5</v>
      </c>
      <c r="B9" s="3" t="s">
        <v>14</v>
      </c>
      <c r="C9" s="10">
        <v>5695.5</v>
      </c>
      <c r="D9" s="9">
        <v>66.88</v>
      </c>
      <c r="E9" s="3">
        <v>345</v>
      </c>
      <c r="F9" s="9">
        <f t="shared" si="0"/>
        <v>380915.04</v>
      </c>
      <c r="G9" s="3"/>
      <c r="I9" s="13"/>
      <c r="J9" s="14"/>
      <c r="K9" s="17"/>
      <c r="L9" s="13"/>
      <c r="M9" s="13"/>
      <c r="N9" s="13"/>
      <c r="O9" s="13"/>
      <c r="P9" s="13"/>
      <c r="Q9" s="13"/>
    </row>
    <row r="10" ht="36" customHeight="1" spans="1:17">
      <c r="A10" s="3">
        <v>6</v>
      </c>
      <c r="B10" s="3" t="s">
        <v>15</v>
      </c>
      <c r="C10" s="10">
        <v>6632.2</v>
      </c>
      <c r="D10" s="9">
        <v>66.88</v>
      </c>
      <c r="E10" s="3">
        <v>217</v>
      </c>
      <c r="F10" s="9">
        <f t="shared" si="0"/>
        <v>443561.536</v>
      </c>
      <c r="G10" s="3"/>
      <c r="I10" s="13"/>
      <c r="J10" s="14"/>
      <c r="K10" s="18"/>
      <c r="L10" s="13"/>
      <c r="M10" s="13"/>
      <c r="N10" s="13"/>
      <c r="O10" s="13"/>
      <c r="P10" s="13"/>
      <c r="Q10" s="13"/>
    </row>
    <row r="11" ht="36" customHeight="1" spans="1:17">
      <c r="A11" s="3">
        <v>7</v>
      </c>
      <c r="B11" s="3" t="s">
        <v>16</v>
      </c>
      <c r="C11" s="10">
        <v>4301.5</v>
      </c>
      <c r="D11" s="9">
        <v>66.88</v>
      </c>
      <c r="E11" s="3">
        <v>169</v>
      </c>
      <c r="F11" s="9">
        <f t="shared" si="0"/>
        <v>287684.32</v>
      </c>
      <c r="G11" s="3"/>
      <c r="I11" s="13"/>
      <c r="J11" s="14"/>
      <c r="K11" s="19"/>
      <c r="L11" s="13"/>
      <c r="M11" s="13"/>
      <c r="N11" s="13"/>
      <c r="O11" s="13"/>
      <c r="P11" s="13"/>
      <c r="Q11" s="13"/>
    </row>
    <row r="12" ht="36" customHeight="1" spans="1:17">
      <c r="A12" s="3">
        <v>8</v>
      </c>
      <c r="B12" s="3" t="s">
        <v>17</v>
      </c>
      <c r="C12" s="10">
        <v>6811.4</v>
      </c>
      <c r="D12" s="9">
        <v>66.88</v>
      </c>
      <c r="E12" s="3">
        <v>379</v>
      </c>
      <c r="F12" s="9">
        <f t="shared" si="0"/>
        <v>455546.432</v>
      </c>
      <c r="G12" s="3"/>
      <c r="I12" s="13"/>
      <c r="J12" s="14"/>
      <c r="K12" s="16"/>
      <c r="L12" s="13"/>
      <c r="M12" s="13"/>
      <c r="N12" s="13"/>
      <c r="O12" s="13"/>
      <c r="P12" s="13"/>
      <c r="Q12" s="13"/>
    </row>
    <row r="13" ht="36" customHeight="1" spans="1:17">
      <c r="A13" s="3">
        <v>9</v>
      </c>
      <c r="B13" s="3" t="s">
        <v>18</v>
      </c>
      <c r="C13" s="10">
        <v>5048.73</v>
      </c>
      <c r="D13" s="9">
        <v>66.88</v>
      </c>
      <c r="E13" s="3">
        <v>268</v>
      </c>
      <c r="F13" s="9">
        <f t="shared" si="0"/>
        <v>337659.0624</v>
      </c>
      <c r="G13" s="3"/>
      <c r="I13" s="13"/>
      <c r="J13" s="14"/>
      <c r="K13" s="20"/>
      <c r="L13" s="13"/>
      <c r="M13" s="13"/>
      <c r="N13" s="13"/>
      <c r="O13" s="13"/>
      <c r="P13" s="13"/>
      <c r="Q13" s="13"/>
    </row>
    <row r="14" ht="36" customHeight="1" spans="1:17">
      <c r="A14" s="3">
        <v>10</v>
      </c>
      <c r="B14" s="3" t="s">
        <v>19</v>
      </c>
      <c r="C14" s="10">
        <v>5465.54</v>
      </c>
      <c r="D14" s="9">
        <v>66.88</v>
      </c>
      <c r="E14" s="3">
        <v>321</v>
      </c>
      <c r="F14" s="9">
        <f t="shared" si="0"/>
        <v>365535.3152</v>
      </c>
      <c r="G14" s="3"/>
      <c r="I14" s="13"/>
      <c r="J14" s="14"/>
      <c r="K14" s="16"/>
      <c r="L14" s="13"/>
      <c r="M14" s="13"/>
      <c r="N14" s="13"/>
      <c r="O14" s="13"/>
      <c r="P14" s="13"/>
      <c r="Q14" s="13"/>
    </row>
    <row r="15" ht="36" customHeight="1" spans="1:17">
      <c r="A15" s="3">
        <v>11</v>
      </c>
      <c r="B15" s="3" t="s">
        <v>20</v>
      </c>
      <c r="C15" s="10">
        <v>6438.5</v>
      </c>
      <c r="D15" s="9">
        <v>66.88</v>
      </c>
      <c r="E15" s="3">
        <v>340</v>
      </c>
      <c r="F15" s="9">
        <f t="shared" si="0"/>
        <v>430606.88</v>
      </c>
      <c r="G15" s="3"/>
      <c r="I15" s="13"/>
      <c r="J15" s="14"/>
      <c r="K15" s="21"/>
      <c r="L15" s="13"/>
      <c r="M15" s="13"/>
      <c r="N15" s="13"/>
      <c r="O15" s="13"/>
      <c r="P15" s="13"/>
      <c r="Q15" s="13"/>
    </row>
    <row r="16" ht="36" customHeight="1" spans="1:17">
      <c r="A16" s="3">
        <v>12</v>
      </c>
      <c r="B16" s="3" t="s">
        <v>21</v>
      </c>
      <c r="C16" s="10">
        <v>2997</v>
      </c>
      <c r="D16" s="9">
        <v>66.88</v>
      </c>
      <c r="E16" s="3">
        <v>104</v>
      </c>
      <c r="F16" s="9">
        <f t="shared" si="0"/>
        <v>200439.36</v>
      </c>
      <c r="G16" s="3"/>
      <c r="I16" s="13"/>
      <c r="J16" s="14"/>
      <c r="K16" s="18"/>
      <c r="L16" s="13"/>
      <c r="M16" s="13"/>
      <c r="N16" s="13"/>
      <c r="O16" s="13"/>
      <c r="P16" s="13"/>
      <c r="Q16" s="13"/>
    </row>
    <row r="17" ht="36" customHeight="1" spans="1:17">
      <c r="A17" s="3">
        <v>13</v>
      </c>
      <c r="B17" s="3" t="s">
        <v>22</v>
      </c>
      <c r="C17" s="10">
        <v>2990</v>
      </c>
      <c r="D17" s="9">
        <v>66.88</v>
      </c>
      <c r="E17" s="3">
        <v>162</v>
      </c>
      <c r="F17" s="9">
        <f t="shared" si="0"/>
        <v>199971.2</v>
      </c>
      <c r="G17" s="3"/>
      <c r="I17" s="13"/>
      <c r="J17" s="14"/>
      <c r="K17" s="16"/>
      <c r="L17" s="13"/>
      <c r="M17" s="13"/>
      <c r="N17" s="13"/>
      <c r="O17" s="13"/>
      <c r="P17" s="13"/>
      <c r="Q17" s="13"/>
    </row>
    <row r="18" ht="36" customHeight="1" spans="1:17">
      <c r="A18" s="3">
        <v>14</v>
      </c>
      <c r="B18" s="7" t="s">
        <v>23</v>
      </c>
      <c r="C18" s="12">
        <v>2415</v>
      </c>
      <c r="D18" s="9">
        <v>66.88</v>
      </c>
      <c r="E18" s="3">
        <v>117</v>
      </c>
      <c r="F18" s="9">
        <f t="shared" si="0"/>
        <v>161515.2</v>
      </c>
      <c r="G18" s="3"/>
      <c r="I18" s="13"/>
      <c r="J18" s="14"/>
      <c r="K18" s="22"/>
      <c r="L18" s="13"/>
      <c r="M18" s="13"/>
      <c r="N18" s="13"/>
      <c r="O18" s="13"/>
      <c r="P18" s="13"/>
      <c r="Q18" s="13"/>
    </row>
    <row r="19" ht="36" customHeight="1" spans="1:17">
      <c r="A19" s="3">
        <v>15</v>
      </c>
      <c r="B19" s="3" t="s">
        <v>24</v>
      </c>
      <c r="C19" s="10">
        <v>4543.62</v>
      </c>
      <c r="D19" s="9">
        <v>66.88</v>
      </c>
      <c r="E19" s="3">
        <v>195</v>
      </c>
      <c r="F19" s="9">
        <f t="shared" si="0"/>
        <v>303877.3056</v>
      </c>
      <c r="G19" s="3"/>
      <c r="I19" s="13"/>
      <c r="J19" s="14"/>
      <c r="K19" s="20"/>
      <c r="L19" s="13"/>
      <c r="M19" s="13"/>
      <c r="N19" s="13"/>
      <c r="O19" s="13"/>
      <c r="P19" s="13"/>
      <c r="Q19" s="13"/>
    </row>
    <row r="20" ht="36" customHeight="1" spans="1:17">
      <c r="A20" s="3">
        <v>16</v>
      </c>
      <c r="B20" s="3" t="s">
        <v>25</v>
      </c>
      <c r="C20" s="10">
        <v>4611</v>
      </c>
      <c r="D20" s="9">
        <v>66.88</v>
      </c>
      <c r="E20" s="3">
        <v>230</v>
      </c>
      <c r="F20" s="9">
        <f t="shared" si="0"/>
        <v>308383.68</v>
      </c>
      <c r="G20" s="3"/>
      <c r="I20" s="13"/>
      <c r="J20" s="14"/>
      <c r="K20" s="18"/>
      <c r="L20" s="13"/>
      <c r="M20" s="13"/>
      <c r="N20" s="13"/>
      <c r="O20" s="13"/>
      <c r="P20" s="13"/>
      <c r="Q20" s="13"/>
    </row>
    <row r="21" ht="36" customHeight="1" spans="1:17">
      <c r="A21" s="3">
        <v>17</v>
      </c>
      <c r="B21" s="3" t="s">
        <v>26</v>
      </c>
      <c r="C21" s="10">
        <v>3518</v>
      </c>
      <c r="D21" s="9">
        <v>66.88</v>
      </c>
      <c r="E21" s="3">
        <v>171</v>
      </c>
      <c r="F21" s="9">
        <f t="shared" si="0"/>
        <v>235283.84</v>
      </c>
      <c r="G21" s="3"/>
      <c r="I21" s="13"/>
      <c r="J21" s="14"/>
      <c r="K21" s="20"/>
      <c r="L21" s="13"/>
      <c r="M21" s="13"/>
      <c r="N21" s="13"/>
      <c r="O21" s="13"/>
      <c r="P21" s="13"/>
      <c r="Q21" s="13"/>
    </row>
    <row r="22" ht="36" customHeight="1" spans="1:17">
      <c r="A22" s="3">
        <v>18</v>
      </c>
      <c r="B22" s="3" t="s">
        <v>27</v>
      </c>
      <c r="C22" s="10">
        <v>1826</v>
      </c>
      <c r="D22" s="9">
        <v>66.88</v>
      </c>
      <c r="E22" s="3">
        <v>92</v>
      </c>
      <c r="F22" s="9">
        <f t="shared" si="0"/>
        <v>122122.88</v>
      </c>
      <c r="G22" s="3"/>
      <c r="I22" s="13"/>
      <c r="J22" s="14"/>
      <c r="K22" s="18"/>
      <c r="L22" s="13"/>
      <c r="M22" s="13"/>
      <c r="N22" s="13"/>
      <c r="O22" s="13"/>
      <c r="P22" s="13"/>
      <c r="Q22" s="13"/>
    </row>
    <row r="23" ht="36" customHeight="1" spans="1:17">
      <c r="A23" s="3">
        <v>19</v>
      </c>
      <c r="B23" s="3" t="s">
        <v>28</v>
      </c>
      <c r="C23" s="10">
        <v>1803</v>
      </c>
      <c r="D23" s="9">
        <v>66.88</v>
      </c>
      <c r="E23" s="3">
        <v>104</v>
      </c>
      <c r="F23" s="9">
        <f t="shared" si="0"/>
        <v>120584.64</v>
      </c>
      <c r="G23" s="3"/>
      <c r="I23" s="13"/>
      <c r="J23" s="14"/>
      <c r="K23" s="23"/>
      <c r="L23" s="13"/>
      <c r="M23" s="13"/>
      <c r="N23" s="13"/>
      <c r="O23" s="13"/>
      <c r="P23" s="13"/>
      <c r="Q23" s="13"/>
    </row>
    <row r="24" ht="36" customHeight="1" spans="1:17">
      <c r="A24" s="3">
        <v>20</v>
      </c>
      <c r="B24" s="3" t="s">
        <v>29</v>
      </c>
      <c r="C24" s="10">
        <v>2687.5</v>
      </c>
      <c r="D24" s="9">
        <v>66.88</v>
      </c>
      <c r="E24" s="3">
        <v>124</v>
      </c>
      <c r="F24" s="9">
        <f t="shared" si="0"/>
        <v>179740</v>
      </c>
      <c r="G24" s="3"/>
      <c r="I24" s="13"/>
      <c r="J24" s="14"/>
      <c r="K24" s="16"/>
      <c r="L24" s="13"/>
      <c r="M24" s="13"/>
      <c r="N24" s="13"/>
      <c r="O24" s="13"/>
      <c r="P24" s="13"/>
      <c r="Q24" s="13"/>
    </row>
    <row r="25" ht="36" customHeight="1" spans="1:17">
      <c r="A25" s="3">
        <v>21</v>
      </c>
      <c r="B25" s="3" t="s">
        <v>30</v>
      </c>
      <c r="C25" s="10">
        <v>804.75</v>
      </c>
      <c r="D25" s="9">
        <v>66.88</v>
      </c>
      <c r="E25" s="3">
        <v>37</v>
      </c>
      <c r="F25" s="9">
        <f t="shared" si="0"/>
        <v>53821.68</v>
      </c>
      <c r="G25" s="3"/>
      <c r="I25" s="13"/>
      <c r="J25" s="14"/>
      <c r="K25" s="18"/>
      <c r="L25" s="13"/>
      <c r="M25" s="13"/>
      <c r="N25" s="13"/>
      <c r="O25" s="13"/>
      <c r="P25" s="13"/>
      <c r="Q25" s="13"/>
    </row>
    <row r="26" spans="3:17">
      <c r="C26">
        <f>SUM(C5:C25)</f>
        <v>102425.64</v>
      </c>
      <c r="E26">
        <f>SUM(E5:E25)</f>
        <v>4781</v>
      </c>
      <c r="F26">
        <f>SUM(F5:F25)</f>
        <v>6850226.8032</v>
      </c>
      <c r="I26" s="13"/>
      <c r="J26" s="24"/>
      <c r="K26" s="24"/>
      <c r="L26" s="13"/>
      <c r="M26" s="13"/>
      <c r="N26" s="13"/>
      <c r="O26" s="13"/>
      <c r="P26" s="13"/>
      <c r="Q26" s="13"/>
    </row>
  </sheetData>
  <mergeCells count="3">
    <mergeCell ref="B1:G1"/>
    <mergeCell ref="A2:G2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2019-07-17T23:39:00Z</dcterms:created>
  <dcterms:modified xsi:type="dcterms:W3CDTF">2023-12-18T13:17:26Z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81B1A86C73DE4BE582D41C1CDB854EE1_13</vt:lpwstr>
  </property>
</Properties>
</file>