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1450"/>
  </bookViews>
  <sheets>
    <sheet name="村明细表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<sst xmlns="http://schemas.openxmlformats.org/spreadsheetml/2006/main" count="2713" uniqueCount="474">
  <si>
    <t>2024年科左中旗耕地地力保护补贴农户申报表</t>
  </si>
  <si>
    <t>科左中旗（旗、区市、县）                    巴彦塔拉镇（农场）                  乌斯吐村</t>
  </si>
  <si>
    <t>序号</t>
  </si>
  <si>
    <t>户  名</t>
  </si>
  <si>
    <t>人口数</t>
  </si>
  <si>
    <t>补贴面积（亩）</t>
  </si>
  <si>
    <t>身份证号码</t>
  </si>
  <si>
    <t>卡号</t>
  </si>
  <si>
    <t>领取人签字</t>
  </si>
  <si>
    <t>联系电话</t>
  </si>
  <si>
    <t>是否是种植林木的耕地</t>
  </si>
  <si>
    <t>是否是作为畜牧养殖场的耕地</t>
  </si>
  <si>
    <t>是否是成片粮田转为设施农业用地、附属和配套设施用地的耕地</t>
  </si>
  <si>
    <t>是否是非农业征(占)用耕地等已改变用途的耕地</t>
  </si>
  <si>
    <t>是否是占补平衡中“补”的面积和质量达不到耕种条件的耕地</t>
  </si>
  <si>
    <t>是否是已经列入自治区退耕范围的耕地</t>
  </si>
  <si>
    <t>是否是抛荒一年以上的耕地</t>
  </si>
  <si>
    <t>是否是地膜回收率未达到85%的耕地</t>
  </si>
  <si>
    <t>是否是田间地头农药包装废弃物未回收的耕地</t>
  </si>
  <si>
    <t>是否是禁种高秆作物区域耕地违规种植高秆作物的耕地</t>
  </si>
  <si>
    <t>陈宝柱</t>
  </si>
  <si>
    <t>152322195112132115</t>
  </si>
  <si>
    <t>否</t>
  </si>
  <si>
    <t>张福泉</t>
  </si>
  <si>
    <t>15232219680312213X</t>
  </si>
  <si>
    <t>李长青</t>
  </si>
  <si>
    <t>152322196512202113</t>
  </si>
  <si>
    <t>李满全</t>
  </si>
  <si>
    <t>152322197006182118</t>
  </si>
  <si>
    <t>孟常玉</t>
  </si>
  <si>
    <t>152322196303072113</t>
  </si>
  <si>
    <t>孟敖力木乐</t>
  </si>
  <si>
    <t>152322195708242112</t>
  </si>
  <si>
    <t>田庆梅</t>
  </si>
  <si>
    <t>152322196810142120</t>
  </si>
  <si>
    <t>田双喜</t>
  </si>
  <si>
    <t>152322194909252136</t>
  </si>
  <si>
    <t>鲍明山</t>
  </si>
  <si>
    <t>152322197402102132</t>
  </si>
  <si>
    <t>夏淑琴</t>
  </si>
  <si>
    <t>152322196911102128</t>
  </si>
  <si>
    <t>张宝龙</t>
  </si>
  <si>
    <t>152322194910032114</t>
  </si>
  <si>
    <t>包音加卜</t>
  </si>
  <si>
    <t>152322195503092114</t>
  </si>
  <si>
    <t>白占柱</t>
  </si>
  <si>
    <t>152322195412232118</t>
  </si>
  <si>
    <t>刘长林</t>
  </si>
  <si>
    <t>152322195209232112</t>
  </si>
  <si>
    <t>吴特力夏</t>
  </si>
  <si>
    <t>152322196510162138</t>
  </si>
  <si>
    <t>张福兴阿</t>
  </si>
  <si>
    <t>152322196006062111</t>
  </si>
  <si>
    <t>陈双宝</t>
  </si>
  <si>
    <t>152322196909062112</t>
  </si>
  <si>
    <t>白美英</t>
  </si>
  <si>
    <t>152322197305102149</t>
  </si>
  <si>
    <t>吴玉山</t>
  </si>
  <si>
    <t>152322195903182119</t>
  </si>
  <si>
    <t>唐桂兰</t>
  </si>
  <si>
    <t>152322196611232123</t>
  </si>
  <si>
    <t>鲍宝泉</t>
  </si>
  <si>
    <t>152322197206242111</t>
  </si>
  <si>
    <t>杨双金</t>
  </si>
  <si>
    <t>152322196503102110</t>
  </si>
  <si>
    <t>吴扎布</t>
  </si>
  <si>
    <t>152322195001212112</t>
  </si>
  <si>
    <t>王海鸥</t>
  </si>
  <si>
    <t>152322197202162114</t>
  </si>
  <si>
    <t>李八斤</t>
  </si>
  <si>
    <t>152322195703022110</t>
  </si>
  <si>
    <t>包桂芬</t>
  </si>
  <si>
    <t>152322196304052122</t>
  </si>
  <si>
    <t>包老虎</t>
  </si>
  <si>
    <t>152322195110202116</t>
  </si>
  <si>
    <t>关建英</t>
  </si>
  <si>
    <t>152322197503082126</t>
  </si>
  <si>
    <t>张和平</t>
  </si>
  <si>
    <t>152322195706212112</t>
  </si>
  <si>
    <t>金和平</t>
  </si>
  <si>
    <t>152322196011022149</t>
  </si>
  <si>
    <t>吴代小</t>
  </si>
  <si>
    <t>152322196002072128</t>
  </si>
  <si>
    <t>包宝龙</t>
  </si>
  <si>
    <t>152322197302022119</t>
  </si>
  <si>
    <t>陈长青</t>
  </si>
  <si>
    <t>152322195105172119</t>
  </si>
  <si>
    <t>贾金山</t>
  </si>
  <si>
    <t>152322197012202111</t>
  </si>
  <si>
    <t>包双金</t>
  </si>
  <si>
    <t>152322196006082112</t>
  </si>
  <si>
    <t>王月英</t>
  </si>
  <si>
    <t>152322196403202122</t>
  </si>
  <si>
    <t>金黄虎</t>
  </si>
  <si>
    <t>152322195004142113</t>
  </si>
  <si>
    <t>田桂春</t>
  </si>
  <si>
    <t>152322196512102147</t>
  </si>
  <si>
    <t>孙其木格</t>
  </si>
  <si>
    <t>152322196102182121</t>
  </si>
  <si>
    <t>孟照繁</t>
  </si>
  <si>
    <t>152322195408192117</t>
  </si>
  <si>
    <t>包福林</t>
  </si>
  <si>
    <t>152322196607202116</t>
  </si>
  <si>
    <t>白长青</t>
  </si>
  <si>
    <t>152322197006152111</t>
  </si>
  <si>
    <t>鲍双全</t>
  </si>
  <si>
    <t>152322198302082116</t>
  </si>
  <si>
    <t>包少布</t>
  </si>
  <si>
    <t>152322195401172113</t>
  </si>
  <si>
    <t>鲍金山</t>
  </si>
  <si>
    <t>152322195510202115</t>
  </si>
  <si>
    <t>张孝兴阿</t>
  </si>
  <si>
    <t>152322195007012138</t>
  </si>
  <si>
    <t>吴伟民</t>
  </si>
  <si>
    <t>152322197006102114</t>
  </si>
  <si>
    <t>潘九梅</t>
  </si>
  <si>
    <t>152322197108012128</t>
  </si>
  <si>
    <t>张布仁</t>
  </si>
  <si>
    <t>152322196807122110</t>
  </si>
  <si>
    <t>包巴图</t>
  </si>
  <si>
    <t>152322194908122110</t>
  </si>
  <si>
    <t>吴宝春</t>
  </si>
  <si>
    <t>152322196208182138</t>
  </si>
  <si>
    <t>韩木仁</t>
  </si>
  <si>
    <t>152322196202062119</t>
  </si>
  <si>
    <t>韩梅兰</t>
  </si>
  <si>
    <t>152322195501122121</t>
  </si>
  <si>
    <t>吴丁柱</t>
  </si>
  <si>
    <t>152322195610212118</t>
  </si>
  <si>
    <t>包占权</t>
  </si>
  <si>
    <t>152322197310132115</t>
  </si>
  <si>
    <t>李洪光</t>
  </si>
  <si>
    <t>152322197612142116</t>
  </si>
  <si>
    <t>韩勿力吉</t>
  </si>
  <si>
    <t>152322195504092116</t>
  </si>
  <si>
    <t>王海龙</t>
  </si>
  <si>
    <t>152322196803122113</t>
  </si>
  <si>
    <t>齐七斤</t>
  </si>
  <si>
    <t>152322197807022114</t>
  </si>
  <si>
    <t>金七十八</t>
  </si>
  <si>
    <t>152322197809152115</t>
  </si>
  <si>
    <t>包呼和巴拉</t>
  </si>
  <si>
    <t>152322196404102115</t>
  </si>
  <si>
    <t>包福祥</t>
  </si>
  <si>
    <t>152322195406222124</t>
  </si>
  <si>
    <t>包香云</t>
  </si>
  <si>
    <t>152322197006222124</t>
  </si>
  <si>
    <t>吴桂林</t>
  </si>
  <si>
    <t>152322197402282110</t>
  </si>
  <si>
    <t>包军军</t>
  </si>
  <si>
    <t>152322199004202110</t>
  </si>
  <si>
    <t>包水花</t>
  </si>
  <si>
    <t>152322196901102124</t>
  </si>
  <si>
    <t>张达古拉</t>
  </si>
  <si>
    <t>152322195702202128</t>
  </si>
  <si>
    <t>咸志成</t>
  </si>
  <si>
    <t>152322195510282119</t>
  </si>
  <si>
    <t>张双喜</t>
  </si>
  <si>
    <t>152322195312172111</t>
  </si>
  <si>
    <t>包宝柱</t>
  </si>
  <si>
    <t>152322196610132112</t>
  </si>
  <si>
    <t>金萨如拉</t>
  </si>
  <si>
    <t>152322198609192125</t>
  </si>
  <si>
    <t>包玉林</t>
  </si>
  <si>
    <t>152322195109212114</t>
  </si>
  <si>
    <t>包长锁</t>
  </si>
  <si>
    <t>152322196209192119</t>
  </si>
  <si>
    <t>包丁峰</t>
  </si>
  <si>
    <t>152322197102242117</t>
  </si>
  <si>
    <t>田宏刚</t>
  </si>
  <si>
    <t>152322197812242111</t>
  </si>
  <si>
    <t>关玉山</t>
  </si>
  <si>
    <t>152322197310282113</t>
  </si>
  <si>
    <t>吴双柱</t>
  </si>
  <si>
    <t>152322194505232112</t>
  </si>
  <si>
    <t>鲍山虎</t>
  </si>
  <si>
    <t>15232219660103211X</t>
  </si>
  <si>
    <t>白玉鸽</t>
  </si>
  <si>
    <t>152322196509082122</t>
  </si>
  <si>
    <t>包呢特</t>
  </si>
  <si>
    <t>152322196201112110</t>
  </si>
  <si>
    <t>包桂荣</t>
  </si>
  <si>
    <t>152322195605062127</t>
  </si>
  <si>
    <t>安海泉</t>
  </si>
  <si>
    <t>152322196307072110</t>
  </si>
  <si>
    <t>吴九斤</t>
  </si>
  <si>
    <t>152322198206292113</t>
  </si>
  <si>
    <t>包斯日古楞</t>
  </si>
  <si>
    <t>152322196203082111</t>
  </si>
  <si>
    <t>吴初古拉</t>
  </si>
  <si>
    <t>152322196410232119</t>
  </si>
  <si>
    <t>包银花</t>
  </si>
  <si>
    <t>152322196310082125</t>
  </si>
  <si>
    <t>包福英</t>
  </si>
  <si>
    <t>152322195804232125</t>
  </si>
  <si>
    <t>韩明德</t>
  </si>
  <si>
    <t>152322198104272111</t>
  </si>
  <si>
    <t>包孟根敖其尔</t>
  </si>
  <si>
    <t>152322197111222118</t>
  </si>
  <si>
    <t>安木仁</t>
  </si>
  <si>
    <t>152322195410292117</t>
  </si>
  <si>
    <t>韩明柱</t>
  </si>
  <si>
    <t>152322196909062139</t>
  </si>
  <si>
    <t>苏满达</t>
  </si>
  <si>
    <t>15232219760518211X</t>
  </si>
  <si>
    <t>高晓梅</t>
  </si>
  <si>
    <t>152322196710152129</t>
  </si>
  <si>
    <t>白莲</t>
  </si>
  <si>
    <t>152322196005052149</t>
  </si>
  <si>
    <t>包金鱼</t>
  </si>
  <si>
    <t>152322198510043621</t>
  </si>
  <si>
    <t>包春林</t>
  </si>
  <si>
    <t>152322197803042118</t>
  </si>
  <si>
    <t>包庆福</t>
  </si>
  <si>
    <t>152322194805062119</t>
  </si>
  <si>
    <t>白格日乐吐</t>
  </si>
  <si>
    <t>152322196208022118</t>
  </si>
  <si>
    <t>刘殿文</t>
  </si>
  <si>
    <t>152322194804092113</t>
  </si>
  <si>
    <t>刘明安</t>
  </si>
  <si>
    <t>152322196006202110</t>
  </si>
  <si>
    <t>包金英</t>
  </si>
  <si>
    <t>152322195904182161</t>
  </si>
  <si>
    <t>吴孟巴根</t>
  </si>
  <si>
    <t>152322195506052118</t>
  </si>
  <si>
    <t>吴呼日亚喜</t>
  </si>
  <si>
    <t>152322196208182111</t>
  </si>
  <si>
    <t>包山丹</t>
  </si>
  <si>
    <t>152322196910142128</t>
  </si>
  <si>
    <t>赵淑荣</t>
  </si>
  <si>
    <t>152322195711302120</t>
  </si>
  <si>
    <t>刘铁山</t>
  </si>
  <si>
    <t>152322196806122119</t>
  </si>
  <si>
    <t>张其林</t>
  </si>
  <si>
    <t>152322196605162114</t>
  </si>
  <si>
    <t>安建国</t>
  </si>
  <si>
    <t>152322197808162119</t>
  </si>
  <si>
    <t>包文珍</t>
  </si>
  <si>
    <t>152322199812202127</t>
  </si>
  <si>
    <t>孟嘎日迪</t>
  </si>
  <si>
    <t>15232219740605211X</t>
  </si>
  <si>
    <t>包宝青</t>
  </si>
  <si>
    <t>152322197802252113</t>
  </si>
  <si>
    <t>张曙光</t>
  </si>
  <si>
    <t>152322198206072110</t>
  </si>
  <si>
    <t>肖永光</t>
  </si>
  <si>
    <t>152322197501242114</t>
  </si>
  <si>
    <t>包长林</t>
  </si>
  <si>
    <t>152322196704102133</t>
  </si>
  <si>
    <t>陈明珠</t>
  </si>
  <si>
    <t>152322195705212110</t>
  </si>
  <si>
    <t>包斯日古冷</t>
  </si>
  <si>
    <t>152322197502162116</t>
  </si>
  <si>
    <t>白玉兰</t>
  </si>
  <si>
    <t>152322196410182123</t>
  </si>
  <si>
    <t>苏道尔吉</t>
  </si>
  <si>
    <t>152322194907252116</t>
  </si>
  <si>
    <t>鲍志权</t>
  </si>
  <si>
    <t>152322198606092110</t>
  </si>
  <si>
    <t>宝金山</t>
  </si>
  <si>
    <t>152323195801046016</t>
  </si>
  <si>
    <t>鲍玉山</t>
  </si>
  <si>
    <t>152322197202132118</t>
  </si>
  <si>
    <t>张凯云</t>
  </si>
  <si>
    <t>152322196410282124</t>
  </si>
  <si>
    <t>田高娃</t>
  </si>
  <si>
    <t>152322195512052122</t>
  </si>
  <si>
    <t>赵福全</t>
  </si>
  <si>
    <t>152322196201132111</t>
  </si>
  <si>
    <t>陈海红</t>
  </si>
  <si>
    <t>152322198101252131</t>
  </si>
  <si>
    <t>苏朝格吐</t>
  </si>
  <si>
    <t>152322196309022117</t>
  </si>
  <si>
    <t>王建南</t>
  </si>
  <si>
    <t>152322196504252137</t>
  </si>
  <si>
    <t>包阿拉塔</t>
  </si>
  <si>
    <t>152322196906032110</t>
  </si>
  <si>
    <t>金七十三</t>
  </si>
  <si>
    <t>152322196701112117</t>
  </si>
  <si>
    <t>刘彬</t>
  </si>
  <si>
    <t>152322197408102133</t>
  </si>
  <si>
    <t>吴义力特</t>
  </si>
  <si>
    <t>152322196510162111</t>
  </si>
  <si>
    <t>金七十六</t>
  </si>
  <si>
    <t>152322197212172113</t>
  </si>
  <si>
    <t>鲍永明</t>
  </si>
  <si>
    <t>152322197807072111</t>
  </si>
  <si>
    <t>金宝山</t>
  </si>
  <si>
    <t>152322195707042119</t>
  </si>
  <si>
    <t>范乌仁其木格</t>
  </si>
  <si>
    <t>152322195610022146</t>
  </si>
  <si>
    <t>吴桂珍</t>
  </si>
  <si>
    <t>152322195802132120</t>
  </si>
  <si>
    <t>包伟彬</t>
  </si>
  <si>
    <t>152322197912182136</t>
  </si>
  <si>
    <t>艾亚芬</t>
  </si>
  <si>
    <t>15232219741011212X</t>
  </si>
  <si>
    <t>张群英</t>
  </si>
  <si>
    <t>152322196808101346</t>
  </si>
  <si>
    <t>鲍德泉</t>
  </si>
  <si>
    <t>152322198003062115</t>
  </si>
  <si>
    <t>包阿古达木</t>
  </si>
  <si>
    <t>152322198211072115</t>
  </si>
  <si>
    <t>金泉</t>
  </si>
  <si>
    <t>152322197705252111</t>
  </si>
  <si>
    <t>鲍乌云</t>
  </si>
  <si>
    <t>152322198504182123</t>
  </si>
  <si>
    <t>张淑霞</t>
  </si>
  <si>
    <t>152322197103022124</t>
  </si>
  <si>
    <t>刘永光</t>
  </si>
  <si>
    <t>152322197608232119</t>
  </si>
  <si>
    <t>刘永全</t>
  </si>
  <si>
    <t>15232219780217213X</t>
  </si>
  <si>
    <t>韩明辉</t>
  </si>
  <si>
    <t>152322197603192111</t>
  </si>
  <si>
    <t>韩文泉</t>
  </si>
  <si>
    <t>152322198305292119</t>
  </si>
  <si>
    <t>白占连</t>
  </si>
  <si>
    <t>152322195706192115</t>
  </si>
  <si>
    <t>黄秀峰</t>
  </si>
  <si>
    <t>15232219800203071X</t>
  </si>
  <si>
    <t>包代小</t>
  </si>
  <si>
    <t>152322195502252120</t>
  </si>
  <si>
    <t>吴红泉</t>
  </si>
  <si>
    <t>152322198102022119</t>
  </si>
  <si>
    <t>金志</t>
  </si>
  <si>
    <t>152322197909052111</t>
  </si>
  <si>
    <t>陈永亮</t>
  </si>
  <si>
    <t>152322198103102110</t>
  </si>
  <si>
    <t>陈小亮</t>
  </si>
  <si>
    <t>152322198303192114</t>
  </si>
  <si>
    <t>陈明亮</t>
  </si>
  <si>
    <t>152322198602172113</t>
  </si>
  <si>
    <t>陈常富</t>
  </si>
  <si>
    <t>152322195906231318</t>
  </si>
  <si>
    <t>包容霞</t>
  </si>
  <si>
    <t>152322197707072165</t>
  </si>
  <si>
    <t>王晓伟</t>
  </si>
  <si>
    <t>152322198408142113</t>
  </si>
  <si>
    <t>包水莲</t>
  </si>
  <si>
    <t>152322196107142129</t>
  </si>
  <si>
    <t>白秀梅</t>
  </si>
  <si>
    <t>152322198006252125</t>
  </si>
  <si>
    <t>包青莲</t>
  </si>
  <si>
    <t>152322194803172146</t>
  </si>
  <si>
    <t>张春亮</t>
  </si>
  <si>
    <t>152322198306010531</t>
  </si>
  <si>
    <t>张春清</t>
  </si>
  <si>
    <t>152322198708282118</t>
  </si>
  <si>
    <t>苏金连</t>
  </si>
  <si>
    <t>152322197110102122</t>
  </si>
  <si>
    <t>陈代小</t>
  </si>
  <si>
    <t>152322194712082129</t>
  </si>
  <si>
    <t>王晓良</t>
  </si>
  <si>
    <t>152322198808202111</t>
  </si>
  <si>
    <t>田双泉</t>
  </si>
  <si>
    <t>152322195911262119</t>
  </si>
  <si>
    <t>包峰泉</t>
  </si>
  <si>
    <t>152322198902142119</t>
  </si>
  <si>
    <t>鲍海英</t>
  </si>
  <si>
    <t>152322197709172127</t>
  </si>
  <si>
    <t>安星星</t>
  </si>
  <si>
    <t>152322198909252118</t>
  </si>
  <si>
    <t>白艳丽</t>
  </si>
  <si>
    <t>152322198507092123</t>
  </si>
  <si>
    <t>齐七林</t>
  </si>
  <si>
    <t>152322198405102116</t>
  </si>
  <si>
    <t>苏特木尔巴根</t>
  </si>
  <si>
    <t>152322197408212113</t>
  </si>
  <si>
    <t>阿民布和</t>
  </si>
  <si>
    <t>152323198610206033</t>
  </si>
  <si>
    <t>鲍宏权</t>
  </si>
  <si>
    <t>152322198501182136</t>
  </si>
  <si>
    <t>包金花</t>
  </si>
  <si>
    <t>152322195206262121</t>
  </si>
  <si>
    <t>赵其其格</t>
  </si>
  <si>
    <t>152322195108102124</t>
  </si>
  <si>
    <t>吴贺喜乐吐</t>
  </si>
  <si>
    <t>152322197508202115</t>
  </si>
  <si>
    <t>白龙梅</t>
  </si>
  <si>
    <t>152322195412052125</t>
  </si>
  <si>
    <t>赵欢荣</t>
  </si>
  <si>
    <t>152322197605091322</t>
  </si>
  <si>
    <t>苏塔娜</t>
  </si>
  <si>
    <t>152322198912102145</t>
  </si>
  <si>
    <t>赵春梅</t>
  </si>
  <si>
    <t>152322198502062128</t>
  </si>
  <si>
    <t>鲍荣泉</t>
  </si>
  <si>
    <t>152322197504012138</t>
  </si>
  <si>
    <t>鲍乌恩布和</t>
  </si>
  <si>
    <t>152322197906072117</t>
  </si>
  <si>
    <t>包丽丽</t>
  </si>
  <si>
    <t>152322198601102121</t>
  </si>
  <si>
    <t>佟青格乐</t>
  </si>
  <si>
    <t>152322198507122118</t>
  </si>
  <si>
    <t>金天花</t>
  </si>
  <si>
    <t>152322197112251324</t>
  </si>
  <si>
    <t>安莫日根</t>
  </si>
  <si>
    <t>152322198202230011</t>
  </si>
  <si>
    <t>包开花</t>
  </si>
  <si>
    <t>152322198005192220</t>
  </si>
  <si>
    <t>白永红</t>
  </si>
  <si>
    <t>152322198304052113</t>
  </si>
  <si>
    <t>张彬彬</t>
  </si>
  <si>
    <t>152322198212092134</t>
  </si>
  <si>
    <t>韩文成</t>
  </si>
  <si>
    <t>152322198002102111</t>
  </si>
  <si>
    <t>包文龙</t>
  </si>
  <si>
    <t>152322198209252176</t>
  </si>
  <si>
    <t>白占清</t>
  </si>
  <si>
    <t>152322195207192110</t>
  </si>
  <si>
    <t>包文德</t>
  </si>
  <si>
    <t>152322198001152117</t>
  </si>
  <si>
    <t>王晓民</t>
  </si>
  <si>
    <t>152322198405052112</t>
  </si>
  <si>
    <t>陈文君</t>
  </si>
  <si>
    <t>152322199211202113</t>
  </si>
  <si>
    <t>包特木乐</t>
  </si>
  <si>
    <t>152322196607172116</t>
  </si>
  <si>
    <t>张永花</t>
  </si>
  <si>
    <t>152322196903052140</t>
  </si>
  <si>
    <t>包连成</t>
  </si>
  <si>
    <t>152322197209233413</t>
  </si>
  <si>
    <t>韩艳艳</t>
  </si>
  <si>
    <t>152322199106022129</t>
  </si>
  <si>
    <t>白金亮</t>
  </si>
  <si>
    <t>152322195802281361</t>
  </si>
  <si>
    <t>吴双福</t>
  </si>
  <si>
    <t>152322197510192112</t>
  </si>
  <si>
    <t>包阿敏</t>
  </si>
  <si>
    <t>152322195303302113</t>
  </si>
  <si>
    <t>赵布和</t>
  </si>
  <si>
    <t>152322197512192116</t>
  </si>
  <si>
    <t>包图雅</t>
  </si>
  <si>
    <t>152322197306052120</t>
  </si>
  <si>
    <t>王晓江</t>
  </si>
  <si>
    <t>152322199003212114</t>
  </si>
  <si>
    <t>安建华</t>
  </si>
  <si>
    <t>152322198604092117</t>
  </si>
  <si>
    <t>胡桂珍</t>
  </si>
  <si>
    <t>152322194402052143</t>
  </si>
  <si>
    <t>韩明艳</t>
  </si>
  <si>
    <t>152322196202052121</t>
  </si>
  <si>
    <t>包松华</t>
  </si>
  <si>
    <t>152322198704292116</t>
  </si>
  <si>
    <t>咸淑园</t>
  </si>
  <si>
    <t>152322198704052120</t>
  </si>
  <si>
    <t>佟春丽</t>
  </si>
  <si>
    <t>152322198204022128</t>
  </si>
  <si>
    <t>鲍亮泉</t>
  </si>
  <si>
    <t>152322199008092115</t>
  </si>
  <si>
    <t>鲍莎如拉</t>
  </si>
  <si>
    <t>152322197503192149</t>
  </si>
  <si>
    <t>包亮</t>
  </si>
  <si>
    <t>152322197712052118</t>
  </si>
  <si>
    <t>韩斑布拉</t>
  </si>
  <si>
    <t>15232219860209213X</t>
  </si>
  <si>
    <t>包文才</t>
  </si>
  <si>
    <t>15232219830328211X</t>
  </si>
  <si>
    <t>刘宝泉</t>
  </si>
  <si>
    <t>152322198407202110</t>
  </si>
  <si>
    <t>白鸽</t>
  </si>
  <si>
    <t>152322197604202123</t>
  </si>
  <si>
    <t>田哈申额日德</t>
  </si>
  <si>
    <t>15232219831216211X</t>
  </si>
  <si>
    <t>吴满都花</t>
  </si>
  <si>
    <t>152322198909272143</t>
  </si>
  <si>
    <t>张春明</t>
  </si>
  <si>
    <t>152322198603302119</t>
  </si>
  <si>
    <t>合计</t>
  </si>
  <si>
    <r>
      <rPr>
        <sz val="16"/>
        <color rgb="FF000000"/>
        <rFont val="宋体"/>
        <charset val="134"/>
      </rPr>
      <t>注：领取人必须本人签字且卡折一致，是否存在表格中不予补贴的情况,存在请打</t>
    </r>
    <r>
      <rPr>
        <sz val="16"/>
        <color rgb="FF000000"/>
        <rFont val="Arial"/>
        <charset val="134"/>
      </rPr>
      <t>√</t>
    </r>
  </si>
  <si>
    <t xml:space="preserve">填表人：            </t>
  </si>
  <si>
    <t>村书记签字：白永明</t>
  </si>
  <si>
    <t>监督举报电话：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</si>
</sst>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26"/>
      <color rgb="FF000000"/>
      <name val="方正小标宋简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4"/>
      <color indexed="8"/>
      <name val="宋体"/>
      <charset val="134"/>
    </font>
    <font>
      <sz val="12"/>
      <color rgb="FF000000"/>
      <name val="仿宋_GB2312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2852;&#24819;\AppData\Local\Kingsoft\WPS%20Cloud%20Files\userdata\qing\filecache\.406514144\cachedata\1D1445B577C5475FBD4655B390B4BE6D\&#20044;&#26031;&#21520;2020&#26368;&#26032;&#19968;&#21345;&#368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村民一组"/>
    </sheetNames>
    <sheetDataSet>
      <sheetData sheetId="0">
        <row r="1">
          <cell r="D1" t="str">
            <v>家庭成员姓名</v>
          </cell>
          <cell r="E1" t="str">
            <v>家庭成员身份证号码</v>
          </cell>
          <cell r="F1" t="str">
            <v>银行账户</v>
          </cell>
          <cell r="G1" t="str">
            <v>联系方式</v>
          </cell>
        </row>
        <row r="2">
          <cell r="D2" t="str">
            <v>陈宝柱</v>
          </cell>
          <cell r="E2" t="str">
            <v>152322195112132115</v>
          </cell>
          <cell r="F2" t="str">
            <v>6217370140300177839</v>
          </cell>
          <cell r="G2" t="str">
            <v>13847533315</v>
          </cell>
        </row>
        <row r="3">
          <cell r="D3" t="str">
            <v>吴秀兰</v>
          </cell>
          <cell r="E3" t="str">
            <v>152322194901172123</v>
          </cell>
          <cell r="F3" t="str">
            <v>6217370140300178852</v>
          </cell>
          <cell r="G3" t="str">
            <v>13847533315</v>
          </cell>
        </row>
        <row r="4">
          <cell r="D4" t="str">
            <v>张福泉</v>
          </cell>
          <cell r="E4" t="str">
            <v>15232219680312213X</v>
          </cell>
          <cell r="F4" t="str">
            <v>6229760540300531658</v>
          </cell>
          <cell r="G4" t="str">
            <v>13484756063</v>
          </cell>
        </row>
        <row r="5">
          <cell r="D5" t="str">
            <v>孟田丽</v>
          </cell>
          <cell r="E5" t="str">
            <v>152322193810102125</v>
          </cell>
          <cell r="F5" t="str">
            <v>6217370140300178449</v>
          </cell>
          <cell r="G5" t="str">
            <v>13484756063</v>
          </cell>
        </row>
        <row r="6">
          <cell r="D6" t="str">
            <v>李长青</v>
          </cell>
          <cell r="E6" t="str">
            <v>152322196512202113</v>
          </cell>
          <cell r="F6" t="str">
            <v>6229760540300531666</v>
          </cell>
          <cell r="G6" t="str">
            <v>13847598509</v>
          </cell>
        </row>
        <row r="7">
          <cell r="D7" t="str">
            <v>李满全</v>
          </cell>
          <cell r="E7" t="str">
            <v>152322197006182118</v>
          </cell>
          <cell r="F7" t="str">
            <v>6229760540300531674</v>
          </cell>
          <cell r="G7" t="str">
            <v>18747381458</v>
          </cell>
        </row>
        <row r="8">
          <cell r="D8" t="str">
            <v>孟常玉</v>
          </cell>
          <cell r="E8" t="str">
            <v>152322196303072113</v>
          </cell>
          <cell r="F8" t="str">
            <v>6229760540300531682</v>
          </cell>
          <cell r="G8" t="str">
            <v>13754051939</v>
          </cell>
        </row>
        <row r="9">
          <cell r="D9" t="str">
            <v>孟敖力木乐</v>
          </cell>
          <cell r="E9" t="str">
            <v>152322195708242112</v>
          </cell>
          <cell r="F9" t="str">
            <v>6229760540300531690</v>
          </cell>
          <cell r="G9" t="str">
            <v>15134753527</v>
          </cell>
        </row>
        <row r="10">
          <cell r="D10" t="str">
            <v>田庆梅</v>
          </cell>
          <cell r="E10" t="str">
            <v>152322196810142120</v>
          </cell>
          <cell r="F10" t="str">
            <v>6229760540300531708</v>
          </cell>
          <cell r="G10" t="str">
            <v>15047452030</v>
          </cell>
        </row>
        <row r="11">
          <cell r="D11" t="str">
            <v>田双喜</v>
          </cell>
          <cell r="E11" t="str">
            <v>152322194909252136</v>
          </cell>
          <cell r="F11" t="str">
            <v>6229760540300531716</v>
          </cell>
          <cell r="G11" t="str">
            <v>13948951979</v>
          </cell>
        </row>
        <row r="12">
          <cell r="D12" t="str">
            <v>白桂兰</v>
          </cell>
          <cell r="E12" t="str">
            <v>152322195305232120</v>
          </cell>
          <cell r="F12" t="str">
            <v>6217370140301784567</v>
          </cell>
          <cell r="G12" t="str">
            <v>13948951979</v>
          </cell>
        </row>
        <row r="13">
          <cell r="D13" t="str">
            <v>鲍明山</v>
          </cell>
          <cell r="E13" t="str">
            <v>152322197402102132</v>
          </cell>
          <cell r="F13" t="str">
            <v>6229760540301231332</v>
          </cell>
          <cell r="G13" t="str">
            <v>15164989536</v>
          </cell>
        </row>
        <row r="14">
          <cell r="D14" t="str">
            <v>夏淑琴</v>
          </cell>
          <cell r="E14" t="str">
            <v>152322196911102128</v>
          </cell>
          <cell r="F14" t="str">
            <v>6229760540300531732</v>
          </cell>
          <cell r="G14" t="str">
            <v>13161391819</v>
          </cell>
        </row>
        <row r="15">
          <cell r="D15" t="str">
            <v>张宝龙</v>
          </cell>
          <cell r="E15" t="str">
            <v>152322194910032114</v>
          </cell>
          <cell r="F15" t="str">
            <v>6229760540300531740</v>
          </cell>
          <cell r="G15" t="str">
            <v>15247588274</v>
          </cell>
        </row>
        <row r="16">
          <cell r="D16" t="str">
            <v>贾凤英</v>
          </cell>
          <cell r="E16" t="str">
            <v>152322195104262120</v>
          </cell>
          <cell r="F16" t="str">
            <v>6215331440300640071</v>
          </cell>
          <cell r="G16" t="str">
            <v>15247588274</v>
          </cell>
        </row>
        <row r="17">
          <cell r="D17" t="str">
            <v>包音加卜</v>
          </cell>
          <cell r="E17" t="str">
            <v>152322195503092114</v>
          </cell>
          <cell r="F17" t="str">
            <v>6229760540300531757</v>
          </cell>
          <cell r="G17" t="str">
            <v>15048514616</v>
          </cell>
        </row>
        <row r="18">
          <cell r="D18" t="str">
            <v>白占柱</v>
          </cell>
          <cell r="E18" t="str">
            <v>152322195412232118</v>
          </cell>
          <cell r="F18" t="str">
            <v>6217370140300177383</v>
          </cell>
          <cell r="G18" t="str">
            <v>18747388160</v>
          </cell>
        </row>
        <row r="19">
          <cell r="D19" t="str">
            <v>高水莲</v>
          </cell>
          <cell r="E19" t="str">
            <v>152322195802282129</v>
          </cell>
          <cell r="F19" t="str">
            <v>6217370140300177995</v>
          </cell>
          <cell r="G19" t="str">
            <v>18747388160</v>
          </cell>
        </row>
        <row r="20">
          <cell r="D20" t="str">
            <v>刘长林</v>
          </cell>
          <cell r="E20" t="str">
            <v>152322195209232112</v>
          </cell>
          <cell r="F20" t="str">
            <v>6229760540300531773</v>
          </cell>
          <cell r="G20" t="str">
            <v>15134781080</v>
          </cell>
        </row>
        <row r="21">
          <cell r="D21" t="str">
            <v>包哈申其木格</v>
          </cell>
          <cell r="E21" t="str">
            <v>15232219530222212X</v>
          </cell>
          <cell r="F21" t="str">
            <v>6217370140300177508</v>
          </cell>
          <cell r="G21" t="str">
            <v>15134781080</v>
          </cell>
        </row>
        <row r="22">
          <cell r="D22" t="str">
            <v>王海林</v>
          </cell>
          <cell r="E22" t="str">
            <v>15232219570815215X</v>
          </cell>
          <cell r="F22" t="str">
            <v>6229760540301107474</v>
          </cell>
          <cell r="G22" t="str">
            <v>18247596426</v>
          </cell>
        </row>
        <row r="23">
          <cell r="D23" t="str">
            <v>吴特力夏</v>
          </cell>
          <cell r="E23" t="str">
            <v>152322196510162138</v>
          </cell>
          <cell r="F23" t="str">
            <v>6229760540300531799</v>
          </cell>
          <cell r="G23" t="str">
            <v>15647580122</v>
          </cell>
        </row>
        <row r="24">
          <cell r="D24" t="str">
            <v>张福兴阿</v>
          </cell>
          <cell r="E24" t="str">
            <v>152322196006062111</v>
          </cell>
          <cell r="F24" t="str">
            <v>6229760540300531807</v>
          </cell>
          <cell r="G24" t="str">
            <v>13310356292</v>
          </cell>
        </row>
        <row r="25">
          <cell r="D25" t="str">
            <v>陈双宝</v>
          </cell>
          <cell r="E25" t="str">
            <v>152322196909062112</v>
          </cell>
          <cell r="F25" t="str">
            <v>6229760540300531815</v>
          </cell>
          <cell r="G25" t="str">
            <v>13948554709</v>
          </cell>
        </row>
        <row r="26">
          <cell r="D26" t="str">
            <v>白美英</v>
          </cell>
          <cell r="E26" t="str">
            <v>152322197305102149</v>
          </cell>
          <cell r="F26" t="str">
            <v>6229760540300531823</v>
          </cell>
          <cell r="G26" t="str">
            <v>15204756788</v>
          </cell>
        </row>
        <row r="27">
          <cell r="D27" t="str">
            <v>吴玉山</v>
          </cell>
          <cell r="E27" t="str">
            <v>152322195903182119</v>
          </cell>
          <cell r="F27" t="str">
            <v>6229760540300531831</v>
          </cell>
          <cell r="G27" t="str">
            <v>15924546976</v>
          </cell>
        </row>
        <row r="28">
          <cell r="D28" t="str">
            <v>包其其格</v>
          </cell>
          <cell r="E28" t="str">
            <v>152322196003182126</v>
          </cell>
          <cell r="F28" t="str">
            <v>6217370140300177615</v>
          </cell>
          <cell r="G28" t="str">
            <v>15924546976</v>
          </cell>
        </row>
        <row r="29">
          <cell r="D29" t="str">
            <v>唐桂兰</v>
          </cell>
          <cell r="E29" t="str">
            <v>152322196611232123</v>
          </cell>
          <cell r="F29" t="str">
            <v>6229760540301108928</v>
          </cell>
          <cell r="G29" t="str">
            <v>15848503712</v>
          </cell>
        </row>
        <row r="30">
          <cell r="D30" t="str">
            <v>鲍宝泉</v>
          </cell>
          <cell r="E30" t="str">
            <v>152322197206242111</v>
          </cell>
          <cell r="F30" t="str">
            <v>6229760540300531856</v>
          </cell>
          <cell r="G30" t="str">
            <v>13134754396</v>
          </cell>
        </row>
        <row r="31">
          <cell r="D31" t="str">
            <v>杨双金</v>
          </cell>
          <cell r="E31" t="str">
            <v>152322196503102110</v>
          </cell>
          <cell r="F31" t="str">
            <v>6229760540300531864</v>
          </cell>
          <cell r="G31" t="str">
            <v>15647314999</v>
          </cell>
        </row>
        <row r="32">
          <cell r="D32" t="str">
            <v>吴扎布</v>
          </cell>
          <cell r="E32" t="str">
            <v>152322195001212112</v>
          </cell>
          <cell r="F32" t="str">
            <v>6229760540300531872</v>
          </cell>
          <cell r="G32" t="str">
            <v>15848597848</v>
          </cell>
        </row>
        <row r="33">
          <cell r="D33" t="str">
            <v>李乌云</v>
          </cell>
          <cell r="E33" t="str">
            <v>152322195109202127</v>
          </cell>
          <cell r="F33" t="str">
            <v>6217370140300178316</v>
          </cell>
          <cell r="G33" t="str">
            <v>15848597848</v>
          </cell>
        </row>
        <row r="34">
          <cell r="D34" t="str">
            <v>王海鸥</v>
          </cell>
          <cell r="E34" t="str">
            <v>152322197202162114</v>
          </cell>
          <cell r="F34" t="str">
            <v>6229760540300531880</v>
          </cell>
          <cell r="G34" t="str">
            <v>15847572764</v>
          </cell>
        </row>
        <row r="35">
          <cell r="D35" t="str">
            <v>李八斤</v>
          </cell>
          <cell r="E35" t="str">
            <v>152322195703022110</v>
          </cell>
          <cell r="F35" t="str">
            <v>6229760540300531906</v>
          </cell>
          <cell r="G35" t="str">
            <v>14747502064</v>
          </cell>
        </row>
        <row r="36">
          <cell r="D36" t="str">
            <v>包桂芬</v>
          </cell>
          <cell r="E36" t="str">
            <v>152322196304052122</v>
          </cell>
          <cell r="F36" t="str">
            <v>6229760540300531914</v>
          </cell>
          <cell r="G36" t="str">
            <v>15848595386</v>
          </cell>
        </row>
        <row r="37">
          <cell r="D37" t="str">
            <v>包老虎</v>
          </cell>
          <cell r="E37" t="str">
            <v>152322195110202116</v>
          </cell>
          <cell r="F37" t="str">
            <v>6229760540300531922</v>
          </cell>
          <cell r="G37" t="str">
            <v>15204852547</v>
          </cell>
        </row>
        <row r="38">
          <cell r="D38" t="str">
            <v>刘代小</v>
          </cell>
          <cell r="E38" t="str">
            <v>152322194910252141</v>
          </cell>
          <cell r="F38" t="str">
            <v>6217370140300178365</v>
          </cell>
          <cell r="G38" t="str">
            <v>13847589663</v>
          </cell>
        </row>
        <row r="39">
          <cell r="D39" t="str">
            <v>关建英</v>
          </cell>
          <cell r="E39" t="str">
            <v>152322197503082126</v>
          </cell>
          <cell r="F39" t="str">
            <v>6229760540300531930</v>
          </cell>
          <cell r="G39" t="str">
            <v>15848597869</v>
          </cell>
        </row>
        <row r="40">
          <cell r="D40" t="str">
            <v>张和平</v>
          </cell>
          <cell r="E40" t="str">
            <v>152322195706212112</v>
          </cell>
          <cell r="F40" t="str">
            <v>6229760540300531948</v>
          </cell>
          <cell r="G40" t="str">
            <v>13080251859</v>
          </cell>
        </row>
        <row r="41">
          <cell r="D41" t="str">
            <v>白永明</v>
          </cell>
          <cell r="E41" t="str">
            <v>152322197602042111</v>
          </cell>
          <cell r="F41" t="str">
            <v>6229760540300531955</v>
          </cell>
          <cell r="G41" t="str">
            <v>15849536606</v>
          </cell>
        </row>
        <row r="42">
          <cell r="D42" t="str">
            <v>田三月</v>
          </cell>
          <cell r="E42" t="str">
            <v>152322195003012122</v>
          </cell>
          <cell r="F42" t="str">
            <v>6217370140300178654</v>
          </cell>
          <cell r="G42" t="str">
            <v>15849536606</v>
          </cell>
        </row>
        <row r="43">
          <cell r="D43" t="str">
            <v>金和平</v>
          </cell>
          <cell r="E43" t="str">
            <v>152322196011022149</v>
          </cell>
          <cell r="F43" t="str">
            <v>6229760540300531963</v>
          </cell>
          <cell r="G43" t="str">
            <v>15849539488</v>
          </cell>
        </row>
        <row r="44">
          <cell r="D44" t="str">
            <v>吴代小</v>
          </cell>
          <cell r="E44" t="str">
            <v>152322196002072128</v>
          </cell>
          <cell r="F44" t="str">
            <v>6217370140300178761</v>
          </cell>
          <cell r="G44" t="str">
            <v>13488551275</v>
          </cell>
        </row>
        <row r="45">
          <cell r="D45" t="str">
            <v>包宝龙</v>
          </cell>
          <cell r="E45" t="str">
            <v>152322197302022119</v>
          </cell>
          <cell r="F45" t="str">
            <v>6229760540300531997</v>
          </cell>
          <cell r="G45" t="str">
            <v>18747305836</v>
          </cell>
        </row>
        <row r="46">
          <cell r="D46" t="str">
            <v>陈长青</v>
          </cell>
          <cell r="E46" t="str">
            <v>152322195105172119</v>
          </cell>
          <cell r="F46" t="str">
            <v>6229760540301334086</v>
          </cell>
          <cell r="G46" t="str">
            <v>15149884649</v>
          </cell>
        </row>
        <row r="47">
          <cell r="D47" t="str">
            <v>包金花</v>
          </cell>
          <cell r="E47" t="str">
            <v>152322195709162122</v>
          </cell>
          <cell r="F47" t="str">
            <v>6217370140300177557</v>
          </cell>
          <cell r="G47" t="str">
            <v>15149884649</v>
          </cell>
        </row>
        <row r="48">
          <cell r="D48" t="str">
            <v>贾金山</v>
          </cell>
          <cell r="E48" t="str">
            <v>152322197012202111</v>
          </cell>
          <cell r="F48" t="str">
            <v>6229760540300532011</v>
          </cell>
          <cell r="G48" t="str">
            <v>18747360289</v>
          </cell>
        </row>
        <row r="49">
          <cell r="D49" t="str">
            <v>包双金</v>
          </cell>
          <cell r="E49" t="str">
            <v>152322196006082112</v>
          </cell>
          <cell r="F49" t="str">
            <v>6229760540300532029</v>
          </cell>
          <cell r="G49" t="str">
            <v>15848523037</v>
          </cell>
        </row>
        <row r="50">
          <cell r="D50" t="str">
            <v>包双梅</v>
          </cell>
          <cell r="E50" t="str">
            <v>152322195703132125</v>
          </cell>
          <cell r="F50" t="str">
            <v>6217370140300177664</v>
          </cell>
          <cell r="G50" t="str">
            <v>15848523037</v>
          </cell>
        </row>
        <row r="51">
          <cell r="D51" t="str">
            <v>王月英</v>
          </cell>
          <cell r="E51" t="str">
            <v>152322196403202122</v>
          </cell>
          <cell r="F51" t="str">
            <v>6229760540300532037</v>
          </cell>
          <cell r="G51" t="str">
            <v>13948554709</v>
          </cell>
        </row>
        <row r="52">
          <cell r="D52" t="str">
            <v>金黄虎</v>
          </cell>
          <cell r="E52" t="str">
            <v>152322195004142113</v>
          </cell>
          <cell r="F52" t="str">
            <v>6229760540300532045</v>
          </cell>
          <cell r="G52" t="str">
            <v>15047535407</v>
          </cell>
        </row>
        <row r="53">
          <cell r="D53" t="str">
            <v>韩银花</v>
          </cell>
          <cell r="E53" t="str">
            <v>152322195210092129</v>
          </cell>
          <cell r="F53" t="str">
            <v>6217370140300178134</v>
          </cell>
          <cell r="G53" t="str">
            <v>15047535407</v>
          </cell>
        </row>
        <row r="54">
          <cell r="D54" t="str">
            <v>田桂春</v>
          </cell>
          <cell r="E54" t="str">
            <v>152322196512102147</v>
          </cell>
          <cell r="F54" t="str">
            <v>6217370140300178639</v>
          </cell>
          <cell r="G54" t="str">
            <v>13948851473</v>
          </cell>
        </row>
        <row r="55">
          <cell r="D55" t="str">
            <v>孙其木格</v>
          </cell>
          <cell r="E55" t="str">
            <v>152322196102182121</v>
          </cell>
          <cell r="F55" t="str">
            <v>6229760540301228494</v>
          </cell>
          <cell r="G55" t="str">
            <v>15047452868</v>
          </cell>
        </row>
        <row r="56">
          <cell r="D56" t="str">
            <v>孟照繁</v>
          </cell>
          <cell r="E56" t="str">
            <v>152322195408192117</v>
          </cell>
          <cell r="F56" t="str">
            <v>6229760540300532078</v>
          </cell>
          <cell r="G56" t="str">
            <v>13848858060</v>
          </cell>
        </row>
        <row r="57">
          <cell r="D57" t="str">
            <v>包福林</v>
          </cell>
          <cell r="E57" t="str">
            <v>152322196607202116</v>
          </cell>
          <cell r="F57" t="str">
            <v>6229760540300532094</v>
          </cell>
          <cell r="G57" t="str">
            <v>15149899478</v>
          </cell>
        </row>
        <row r="58">
          <cell r="D58" t="str">
            <v>张八月</v>
          </cell>
          <cell r="E58" t="str">
            <v>152322193508012129</v>
          </cell>
          <cell r="F58" t="str">
            <v>6217370140300178993</v>
          </cell>
          <cell r="G58" t="str">
            <v>15848366844</v>
          </cell>
        </row>
        <row r="59">
          <cell r="D59" t="str">
            <v>白长青</v>
          </cell>
          <cell r="E59" t="str">
            <v>152322197006152111</v>
          </cell>
          <cell r="F59" t="str">
            <v>6229760540300532102</v>
          </cell>
          <cell r="G59" t="str">
            <v>13847573740</v>
          </cell>
        </row>
        <row r="60">
          <cell r="D60" t="str">
            <v>鲍双全</v>
          </cell>
          <cell r="E60" t="str">
            <v>152322198302082116</v>
          </cell>
          <cell r="F60" t="str">
            <v>6217370140301979597</v>
          </cell>
          <cell r="G60" t="str">
            <v>15848597880</v>
          </cell>
        </row>
        <row r="61">
          <cell r="D61" t="str">
            <v>吴秀梅</v>
          </cell>
          <cell r="E61" t="str">
            <v>152322195106102120</v>
          </cell>
          <cell r="F61" t="str">
            <v>6217370140300178878</v>
          </cell>
          <cell r="G61" t="str">
            <v>15848597880</v>
          </cell>
        </row>
        <row r="62">
          <cell r="D62" t="str">
            <v>包少布</v>
          </cell>
          <cell r="E62" t="str">
            <v>152322195401172113</v>
          </cell>
          <cell r="F62" t="str">
            <v>6229760540300532128</v>
          </cell>
          <cell r="G62" t="str">
            <v>15848523037</v>
          </cell>
        </row>
        <row r="63">
          <cell r="D63" t="str">
            <v>海梅</v>
          </cell>
          <cell r="E63" t="str">
            <v>15232219551007212X</v>
          </cell>
          <cell r="F63" t="str">
            <v>6217370140300178076</v>
          </cell>
          <cell r="G63" t="str">
            <v>15848523037</v>
          </cell>
        </row>
        <row r="64">
          <cell r="D64" t="str">
            <v>鲍金山</v>
          </cell>
          <cell r="E64" t="str">
            <v>152322195510202115</v>
          </cell>
          <cell r="F64" t="str">
            <v>6229760540300532144</v>
          </cell>
          <cell r="G64" t="str">
            <v>15134716143</v>
          </cell>
        </row>
        <row r="65">
          <cell r="D65" t="str">
            <v>鲍沙日那</v>
          </cell>
          <cell r="E65" t="str">
            <v>152322196206042131</v>
          </cell>
          <cell r="F65" t="str">
            <v>6229760540301151324</v>
          </cell>
          <cell r="G65" t="str">
            <v>13451358728</v>
          </cell>
        </row>
        <row r="66">
          <cell r="D66" t="str">
            <v>张孝兴阿</v>
          </cell>
          <cell r="E66" t="str">
            <v>152322195007012138</v>
          </cell>
          <cell r="F66" t="str">
            <v>6229760540300532169</v>
          </cell>
          <cell r="G66" t="str">
            <v>15004962619</v>
          </cell>
        </row>
        <row r="67">
          <cell r="D67" t="str">
            <v>邢金晓</v>
          </cell>
          <cell r="E67" t="str">
            <v>15232219580318212X</v>
          </cell>
          <cell r="F67" t="str">
            <v>6217370140300178951</v>
          </cell>
          <cell r="G67" t="str">
            <v>13644856349</v>
          </cell>
        </row>
        <row r="68">
          <cell r="D68" t="str">
            <v>吴伟民</v>
          </cell>
          <cell r="E68" t="str">
            <v>152322197006102114</v>
          </cell>
          <cell r="F68" t="str">
            <v>6229760540300532177</v>
          </cell>
          <cell r="G68" t="str">
            <v>18747841663</v>
          </cell>
        </row>
        <row r="69">
          <cell r="D69" t="str">
            <v>潘九梅</v>
          </cell>
          <cell r="E69" t="str">
            <v>152322197108012128</v>
          </cell>
          <cell r="F69" t="str">
            <v>6229760540301400697</v>
          </cell>
          <cell r="G69" t="str">
            <v>13947559753</v>
          </cell>
        </row>
        <row r="70">
          <cell r="D70" t="str">
            <v>张布仁</v>
          </cell>
          <cell r="E70" t="str">
            <v>152322196807122110</v>
          </cell>
          <cell r="F70" t="str">
            <v>6229760540300532201</v>
          </cell>
          <cell r="G70" t="str">
            <v>15247557091</v>
          </cell>
        </row>
        <row r="71">
          <cell r="D71" t="str">
            <v>付斯琴</v>
          </cell>
          <cell r="E71" t="str">
            <v>152322196606012126</v>
          </cell>
          <cell r="F71" t="str">
            <v>6217370140300177979</v>
          </cell>
          <cell r="G71" t="str">
            <v>15247557091</v>
          </cell>
        </row>
        <row r="72">
          <cell r="D72" t="str">
            <v>杨开花</v>
          </cell>
          <cell r="E72" t="str">
            <v>152322197303092127</v>
          </cell>
          <cell r="F72" t="str">
            <v>6229760540300532219</v>
          </cell>
          <cell r="G72" t="str">
            <v>15849532610</v>
          </cell>
        </row>
        <row r="73">
          <cell r="D73" t="str">
            <v>包海龙</v>
          </cell>
          <cell r="E73" t="str">
            <v>152322197302032114</v>
          </cell>
          <cell r="F73" t="str">
            <v>6217370140301979241</v>
          </cell>
          <cell r="G73" t="str">
            <v>15849532610</v>
          </cell>
        </row>
        <row r="74">
          <cell r="D74" t="str">
            <v>包巴图</v>
          </cell>
          <cell r="E74" t="str">
            <v>152322194908122110</v>
          </cell>
          <cell r="F74" t="str">
            <v>6229760540300532227</v>
          </cell>
          <cell r="G74" t="str">
            <v>15248339856</v>
          </cell>
        </row>
        <row r="75">
          <cell r="D75" t="str">
            <v>王六月</v>
          </cell>
          <cell r="E75" t="str">
            <v>15232219530601212X</v>
          </cell>
          <cell r="F75" t="str">
            <v>6217370140300178712</v>
          </cell>
          <cell r="G75" t="str">
            <v>15248339856</v>
          </cell>
        </row>
        <row r="76">
          <cell r="D76" t="str">
            <v>吴宝春</v>
          </cell>
          <cell r="E76" t="str">
            <v>152322196208182138</v>
          </cell>
          <cell r="F76" t="str">
            <v>6229760540300532235</v>
          </cell>
          <cell r="G76" t="str">
            <v>15848597848</v>
          </cell>
        </row>
        <row r="77">
          <cell r="D77" t="str">
            <v>韩木仁</v>
          </cell>
          <cell r="E77" t="str">
            <v>152322196202062119</v>
          </cell>
          <cell r="F77" t="str">
            <v>6229760540300532243</v>
          </cell>
          <cell r="G77" t="str">
            <v>15934994732</v>
          </cell>
        </row>
        <row r="78">
          <cell r="D78" t="str">
            <v>韩梅兰</v>
          </cell>
          <cell r="E78" t="str">
            <v>152322195501122121</v>
          </cell>
          <cell r="F78" t="str">
            <v>6217370140300179314</v>
          </cell>
          <cell r="G78" t="str">
            <v>18747338442</v>
          </cell>
        </row>
        <row r="79">
          <cell r="D79" t="str">
            <v>吴丁柱</v>
          </cell>
          <cell r="E79" t="str">
            <v>152322195610212118</v>
          </cell>
          <cell r="F79" t="str">
            <v>6217370140300178779</v>
          </cell>
          <cell r="G79" t="str">
            <v>13614853409</v>
          </cell>
        </row>
        <row r="80">
          <cell r="D80" t="str">
            <v>包景春</v>
          </cell>
          <cell r="E80" t="str">
            <v>152322195901272129</v>
          </cell>
          <cell r="F80" t="str">
            <v>6217370140300179223</v>
          </cell>
          <cell r="G80" t="str">
            <v>13614853409</v>
          </cell>
        </row>
        <row r="81">
          <cell r="D81" t="str">
            <v>包占权</v>
          </cell>
          <cell r="E81" t="str">
            <v>152322197310132115</v>
          </cell>
          <cell r="F81" t="str">
            <v>6217370140300177789</v>
          </cell>
          <cell r="G81" t="str">
            <v>15934998421</v>
          </cell>
        </row>
        <row r="82">
          <cell r="D82" t="str">
            <v>李洪光</v>
          </cell>
          <cell r="E82" t="str">
            <v>152322197612142116</v>
          </cell>
          <cell r="F82" t="str">
            <v>6229760540300532284</v>
          </cell>
          <cell r="G82" t="str">
            <v>15848597869</v>
          </cell>
        </row>
        <row r="83">
          <cell r="D83" t="str">
            <v>韩勿力吉</v>
          </cell>
          <cell r="E83" t="str">
            <v>152322195504092116</v>
          </cell>
          <cell r="F83" t="str">
            <v>6229760540300532292</v>
          </cell>
          <cell r="G83" t="str">
            <v>18747443093</v>
          </cell>
        </row>
        <row r="84">
          <cell r="D84" t="str">
            <v>王海龙</v>
          </cell>
          <cell r="E84" t="str">
            <v>152322196803122113</v>
          </cell>
          <cell r="F84" t="str">
            <v>6229760540300532300</v>
          </cell>
          <cell r="G84" t="str">
            <v>15848366861</v>
          </cell>
        </row>
        <row r="85">
          <cell r="D85" t="str">
            <v>齐七斤</v>
          </cell>
          <cell r="E85" t="str">
            <v>152322197807022114</v>
          </cell>
          <cell r="F85" t="str">
            <v>6229760540300532318</v>
          </cell>
          <cell r="G85" t="str">
            <v>15144796177</v>
          </cell>
        </row>
        <row r="86">
          <cell r="D86" t="str">
            <v>金七十八</v>
          </cell>
          <cell r="E86" t="str">
            <v>152322197809152115</v>
          </cell>
          <cell r="F86" t="str">
            <v>6229760540301151795</v>
          </cell>
          <cell r="G86" t="str">
            <v>13948134682</v>
          </cell>
        </row>
        <row r="87">
          <cell r="D87" t="str">
            <v>包呼和巴拉</v>
          </cell>
          <cell r="E87" t="str">
            <v>152322196404102115</v>
          </cell>
          <cell r="F87" t="str">
            <v>6229760540300532342</v>
          </cell>
          <cell r="G87" t="str">
            <v>15947258003</v>
          </cell>
        </row>
        <row r="88">
          <cell r="D88" t="str">
            <v>包福祥</v>
          </cell>
          <cell r="E88" t="str">
            <v>152322195406222124</v>
          </cell>
          <cell r="F88" t="str">
            <v>6229760540300532359</v>
          </cell>
          <cell r="G88" t="str">
            <v>18247532248</v>
          </cell>
        </row>
        <row r="89">
          <cell r="D89" t="str">
            <v>包香云</v>
          </cell>
          <cell r="E89" t="str">
            <v>152322197006222124</v>
          </cell>
          <cell r="F89" t="str">
            <v>6217370140300177722</v>
          </cell>
          <cell r="G89" t="str">
            <v>14794859462</v>
          </cell>
        </row>
        <row r="90">
          <cell r="D90" t="str">
            <v>刘福</v>
          </cell>
          <cell r="E90" t="str">
            <v>152322197110152111</v>
          </cell>
          <cell r="F90" t="str">
            <v>6229760540300532375</v>
          </cell>
          <cell r="G90" t="str">
            <v>13948755499</v>
          </cell>
        </row>
        <row r="91">
          <cell r="D91" t="str">
            <v>吴桂林</v>
          </cell>
          <cell r="E91" t="str">
            <v>152322197402282110</v>
          </cell>
          <cell r="F91" t="str">
            <v>6229760540300532383</v>
          </cell>
          <cell r="G91" t="str">
            <v>15847521646</v>
          </cell>
        </row>
        <row r="92">
          <cell r="D92" t="str">
            <v>吴桂全</v>
          </cell>
          <cell r="E92" t="str">
            <v>152322197702192117</v>
          </cell>
          <cell r="F92" t="str">
            <v>6229760540300532391</v>
          </cell>
          <cell r="G92" t="str">
            <v>15004909065</v>
          </cell>
        </row>
        <row r="93">
          <cell r="D93" t="str">
            <v>包哈斯巴根</v>
          </cell>
          <cell r="E93" t="str">
            <v>152322196305052116</v>
          </cell>
          <cell r="F93" t="str">
            <v>6229760540301403824</v>
          </cell>
          <cell r="G93" t="str">
            <v>13224756518</v>
          </cell>
        </row>
        <row r="94">
          <cell r="D94" t="str">
            <v>赵斯琴</v>
          </cell>
          <cell r="E94" t="str">
            <v>152322196603152123</v>
          </cell>
          <cell r="F94" t="str">
            <v>6217370040100908567</v>
          </cell>
          <cell r="G94" t="str">
            <v>13224756518</v>
          </cell>
        </row>
        <row r="95">
          <cell r="D95" t="str">
            <v>包军军</v>
          </cell>
          <cell r="E95" t="str">
            <v>152322199004202110</v>
          </cell>
          <cell r="F95" t="str">
            <v>6217370040101334029</v>
          </cell>
          <cell r="G95" t="str">
            <v>13224756518</v>
          </cell>
        </row>
        <row r="96">
          <cell r="D96" t="str">
            <v>包水花</v>
          </cell>
          <cell r="E96" t="str">
            <v>152322196901102124</v>
          </cell>
          <cell r="F96" t="str">
            <v>6229760540301332676</v>
          </cell>
          <cell r="G96" t="str">
            <v>13848456274</v>
          </cell>
        </row>
        <row r="97">
          <cell r="D97" t="str">
            <v>张达古拉</v>
          </cell>
          <cell r="E97" t="str">
            <v>152322195702202128</v>
          </cell>
          <cell r="F97" t="str">
            <v>6229760540300532433</v>
          </cell>
          <cell r="G97" t="str">
            <v>15848597876</v>
          </cell>
        </row>
        <row r="98">
          <cell r="D98" t="str">
            <v>咸志成</v>
          </cell>
          <cell r="E98" t="str">
            <v>152322195510282119</v>
          </cell>
          <cell r="F98" t="str">
            <v>6229760540300532441</v>
          </cell>
          <cell r="G98" t="str">
            <v>13789650188</v>
          </cell>
        </row>
        <row r="99">
          <cell r="D99" t="str">
            <v>李春梅</v>
          </cell>
          <cell r="E99" t="str">
            <v>152322195709132142</v>
          </cell>
          <cell r="F99" t="str">
            <v>6217370140300178274</v>
          </cell>
          <cell r="G99" t="str">
            <v>13789650188</v>
          </cell>
        </row>
        <row r="100">
          <cell r="D100" t="str">
            <v>张双喜</v>
          </cell>
          <cell r="E100" t="str">
            <v>152322195312172111</v>
          </cell>
          <cell r="F100" t="str">
            <v>6229760540300532458</v>
          </cell>
          <cell r="G100" t="str">
            <v>15848529153</v>
          </cell>
        </row>
        <row r="101">
          <cell r="D101" t="str">
            <v>牛跟小</v>
          </cell>
          <cell r="E101" t="str">
            <v>152322195703082121</v>
          </cell>
          <cell r="F101" t="str">
            <v>6217370140300178472</v>
          </cell>
          <cell r="G101" t="str">
            <v>15848529153</v>
          </cell>
        </row>
        <row r="102">
          <cell r="D102" t="str">
            <v>包宝柱</v>
          </cell>
          <cell r="E102" t="str">
            <v>152322196610132112</v>
          </cell>
          <cell r="F102" t="str">
            <v>6229760540301107524</v>
          </cell>
          <cell r="G102" t="str">
            <v>15048536838</v>
          </cell>
        </row>
        <row r="103">
          <cell r="D103" t="str">
            <v>金萨如拉</v>
          </cell>
          <cell r="E103" t="str">
            <v>152322198609192125</v>
          </cell>
          <cell r="F103" t="str">
            <v>6229760540301332684</v>
          </cell>
          <cell r="G103" t="str">
            <v>15949443616</v>
          </cell>
        </row>
        <row r="104">
          <cell r="D104" t="str">
            <v>包玉林</v>
          </cell>
          <cell r="E104" t="str">
            <v>152322195109212114</v>
          </cell>
          <cell r="F104" t="str">
            <v>6229760540300532482</v>
          </cell>
          <cell r="G104" t="str">
            <v>15849539488</v>
          </cell>
        </row>
        <row r="105">
          <cell r="D105" t="str">
            <v>刘达古拉</v>
          </cell>
          <cell r="E105" t="str">
            <v>152322195103092123</v>
          </cell>
          <cell r="F105" t="str">
            <v>6217370140300178357</v>
          </cell>
          <cell r="G105" t="str">
            <v>15849539488</v>
          </cell>
        </row>
        <row r="106">
          <cell r="D106" t="str">
            <v>包长锁</v>
          </cell>
          <cell r="E106" t="str">
            <v>152322196209192119</v>
          </cell>
          <cell r="F106" t="str">
            <v>6229760540300532490</v>
          </cell>
          <cell r="G106" t="str">
            <v>15848597876</v>
          </cell>
        </row>
        <row r="107">
          <cell r="D107" t="str">
            <v>包丁峰</v>
          </cell>
          <cell r="E107" t="str">
            <v>152322197102242117</v>
          </cell>
          <cell r="F107" t="str">
            <v>6229760540300532508</v>
          </cell>
          <cell r="G107" t="str">
            <v>15848589047</v>
          </cell>
        </row>
        <row r="108">
          <cell r="D108" t="str">
            <v>包阿拉坦敖其尔</v>
          </cell>
          <cell r="E108" t="str">
            <v>15232219640217211X</v>
          </cell>
          <cell r="F108" t="str">
            <v>6217370140300177409</v>
          </cell>
          <cell r="G108" t="str">
            <v>13039530084</v>
          </cell>
        </row>
        <row r="109">
          <cell r="D109" t="str">
            <v>田宏刚</v>
          </cell>
          <cell r="E109" t="str">
            <v>152322197812242111</v>
          </cell>
          <cell r="F109" t="str">
            <v>6229760540301402958</v>
          </cell>
          <cell r="G109" t="str">
            <v>18686008167</v>
          </cell>
        </row>
        <row r="110">
          <cell r="D110" t="str">
            <v>关玉山</v>
          </cell>
          <cell r="E110" t="str">
            <v>152322197310282113</v>
          </cell>
          <cell r="F110" t="str">
            <v>6229760540300532540</v>
          </cell>
          <cell r="G110" t="str">
            <v>18747863578</v>
          </cell>
        </row>
        <row r="111">
          <cell r="D111" t="str">
            <v>吴双柱</v>
          </cell>
          <cell r="E111" t="str">
            <v>152322194505232112</v>
          </cell>
          <cell r="F111" t="str">
            <v>6229760540300532565</v>
          </cell>
          <cell r="G111" t="str">
            <v>13947590230</v>
          </cell>
        </row>
        <row r="112">
          <cell r="D112" t="str">
            <v>李金花</v>
          </cell>
          <cell r="E112" t="str">
            <v>152322194908152125</v>
          </cell>
          <cell r="F112" t="str">
            <v>6217370140300178290</v>
          </cell>
          <cell r="G112" t="str">
            <v>13947590230</v>
          </cell>
        </row>
        <row r="113">
          <cell r="D113" t="str">
            <v>鲍山虎</v>
          </cell>
          <cell r="E113" t="str">
            <v>15232219660103211X</v>
          </cell>
          <cell r="F113" t="str">
            <v>6229760540300532573</v>
          </cell>
          <cell r="G113" t="str">
            <v>15848597838</v>
          </cell>
        </row>
        <row r="114">
          <cell r="D114" t="str">
            <v>鲍森林</v>
          </cell>
          <cell r="E114" t="str">
            <v>152322200102062110</v>
          </cell>
          <cell r="F114" t="str">
            <v>6229760040302381723</v>
          </cell>
          <cell r="G114" t="str">
            <v>15848597838</v>
          </cell>
        </row>
        <row r="115">
          <cell r="D115" t="str">
            <v>白玉鸽</v>
          </cell>
          <cell r="E115" t="str">
            <v>152322196509082122</v>
          </cell>
          <cell r="F115" t="str">
            <v>6229760540301105254</v>
          </cell>
          <cell r="G115" t="str">
            <v>15848858274</v>
          </cell>
        </row>
        <row r="116">
          <cell r="D116" t="str">
            <v>包呢特</v>
          </cell>
          <cell r="E116" t="str">
            <v>152322196201112110</v>
          </cell>
          <cell r="F116" t="str">
            <v>6229760540300532599</v>
          </cell>
          <cell r="G116" t="str">
            <v>18747863578</v>
          </cell>
        </row>
        <row r="117">
          <cell r="D117" t="str">
            <v>包桂荣</v>
          </cell>
          <cell r="E117" t="str">
            <v>152322195605062127</v>
          </cell>
          <cell r="F117" t="str">
            <v>6229760540300532607</v>
          </cell>
          <cell r="G117" t="str">
            <v>15204873481</v>
          </cell>
        </row>
        <row r="118">
          <cell r="D118" t="str">
            <v>安海泉</v>
          </cell>
          <cell r="E118" t="str">
            <v>152322196307072110</v>
          </cell>
          <cell r="F118" t="str">
            <v>6229760540301403816</v>
          </cell>
          <cell r="G118" t="str">
            <v>15949443613</v>
          </cell>
        </row>
        <row r="119">
          <cell r="D119" t="str">
            <v>吴九斤</v>
          </cell>
          <cell r="E119" t="str">
            <v>152322198206292113</v>
          </cell>
          <cell r="F119" t="str">
            <v>6229760040302347443</v>
          </cell>
          <cell r="G119" t="str">
            <v>13214816136</v>
          </cell>
        </row>
        <row r="120">
          <cell r="D120" t="str">
            <v>包斯日古楞</v>
          </cell>
          <cell r="E120" t="str">
            <v>152322196203082111</v>
          </cell>
          <cell r="F120" t="str">
            <v>6229760540301152124</v>
          </cell>
          <cell r="G120" t="str">
            <v>18747052776</v>
          </cell>
        </row>
        <row r="121">
          <cell r="D121" t="str">
            <v>吴初古拉</v>
          </cell>
          <cell r="E121" t="str">
            <v>152322196410232119</v>
          </cell>
          <cell r="F121" t="str">
            <v>6215331440300978976</v>
          </cell>
          <cell r="G121" t="str">
            <v>15048553844</v>
          </cell>
        </row>
        <row r="122">
          <cell r="D122" t="str">
            <v>包银花</v>
          </cell>
          <cell r="E122" t="str">
            <v>152322196310082125</v>
          </cell>
          <cell r="F122" t="str">
            <v>6229760540300532656</v>
          </cell>
          <cell r="G122" t="str">
            <v>15847534538</v>
          </cell>
        </row>
        <row r="123">
          <cell r="D123" t="str">
            <v>包福英</v>
          </cell>
          <cell r="E123" t="str">
            <v>152322195804232125</v>
          </cell>
          <cell r="F123" t="str">
            <v>6229760540300532664</v>
          </cell>
          <cell r="G123" t="str">
            <v>13947953983</v>
          </cell>
        </row>
        <row r="124">
          <cell r="D124" t="str">
            <v>韩明德</v>
          </cell>
          <cell r="E124" t="str">
            <v>152322198104272111</v>
          </cell>
          <cell r="F124" t="str">
            <v>6229760540300532672</v>
          </cell>
          <cell r="G124" t="str">
            <v>15848955417</v>
          </cell>
        </row>
        <row r="125">
          <cell r="D125" t="str">
            <v>包孟根敖其尔</v>
          </cell>
          <cell r="E125" t="str">
            <v>152322197111222118</v>
          </cell>
          <cell r="F125" t="str">
            <v>6229760540301230920</v>
          </cell>
          <cell r="G125" t="str">
            <v>15848650403</v>
          </cell>
        </row>
        <row r="126">
          <cell r="D126" t="str">
            <v>安木仁</v>
          </cell>
          <cell r="E126" t="str">
            <v>152322195410292117</v>
          </cell>
          <cell r="F126" t="str">
            <v>6229760540301228510</v>
          </cell>
          <cell r="G126" t="str">
            <v>15204895107</v>
          </cell>
        </row>
        <row r="127">
          <cell r="D127" t="str">
            <v>韩明柱</v>
          </cell>
          <cell r="E127" t="str">
            <v>152322196909062139</v>
          </cell>
          <cell r="F127" t="str">
            <v>6229760540300532706</v>
          </cell>
          <cell r="G127" t="str">
            <v>15147575833</v>
          </cell>
        </row>
        <row r="128">
          <cell r="D128" t="str">
            <v>包拉拉哈</v>
          </cell>
          <cell r="E128" t="str">
            <v>152322194505192114</v>
          </cell>
          <cell r="F128" t="str">
            <v>6229760540300532722</v>
          </cell>
          <cell r="G128" t="str">
            <v>18747361914</v>
          </cell>
        </row>
        <row r="129">
          <cell r="D129" t="str">
            <v>韩拉喜舍荣</v>
          </cell>
          <cell r="E129" t="str">
            <v>152322193609082118</v>
          </cell>
          <cell r="F129" t="str">
            <v>6229760540300532730</v>
          </cell>
          <cell r="G129" t="str">
            <v>13848758009</v>
          </cell>
        </row>
        <row r="130">
          <cell r="D130" t="str">
            <v>苏满达</v>
          </cell>
          <cell r="E130" t="str">
            <v>15232219760518211X</v>
          </cell>
          <cell r="F130" t="str">
            <v>6229760540300532748</v>
          </cell>
          <cell r="G130" t="str">
            <v>15947152401</v>
          </cell>
        </row>
        <row r="131">
          <cell r="D131" t="str">
            <v>张春华</v>
          </cell>
          <cell r="E131" t="str">
            <v>152322196701302113</v>
          </cell>
          <cell r="F131" t="str">
            <v>6229760040302352450</v>
          </cell>
          <cell r="G131" t="str">
            <v>13947559753</v>
          </cell>
        </row>
        <row r="132">
          <cell r="D132" t="str">
            <v>白莲</v>
          </cell>
          <cell r="E132" t="str">
            <v>152322196005052149</v>
          </cell>
          <cell r="F132" t="str">
            <v>6229760540300532763</v>
          </cell>
          <cell r="G132" t="str">
            <v>13848553070</v>
          </cell>
        </row>
        <row r="133">
          <cell r="D133" t="str">
            <v>白九红</v>
          </cell>
          <cell r="E133" t="str">
            <v>152322198101202118</v>
          </cell>
          <cell r="F133" t="str">
            <v>6217370040300045434</v>
          </cell>
          <cell r="G133" t="str">
            <v>15848366844</v>
          </cell>
        </row>
        <row r="134">
          <cell r="D134" t="str">
            <v>包春林</v>
          </cell>
          <cell r="E134" t="str">
            <v>152322197803042118</v>
          </cell>
          <cell r="F134" t="str">
            <v>6229760540301109702</v>
          </cell>
          <cell r="G134" t="str">
            <v>13948580745</v>
          </cell>
        </row>
        <row r="135">
          <cell r="D135" t="str">
            <v>包庆福</v>
          </cell>
          <cell r="E135" t="str">
            <v>152322194805062119</v>
          </cell>
          <cell r="F135" t="str">
            <v>6229760540300532805</v>
          </cell>
          <cell r="G135" t="str">
            <v>13948580745</v>
          </cell>
        </row>
        <row r="136">
          <cell r="D136" t="str">
            <v>孟宝莲</v>
          </cell>
          <cell r="E136" t="str">
            <v>15232219510221212X</v>
          </cell>
          <cell r="F136" t="str">
            <v>6217370140300178423</v>
          </cell>
          <cell r="G136" t="str">
            <v>13754158161</v>
          </cell>
        </row>
        <row r="137">
          <cell r="D137" t="str">
            <v>白格日乐吐</v>
          </cell>
          <cell r="E137" t="str">
            <v>152322196208022118</v>
          </cell>
          <cell r="F137" t="str">
            <v>6229760540300532813</v>
          </cell>
          <cell r="G137" t="str">
            <v>13754158161</v>
          </cell>
        </row>
        <row r="138">
          <cell r="D138" t="str">
            <v>刘殿文</v>
          </cell>
          <cell r="E138" t="str">
            <v>152322194804092113</v>
          </cell>
          <cell r="F138" t="str">
            <v>6229760540300532821</v>
          </cell>
          <cell r="G138" t="str">
            <v>15134786312</v>
          </cell>
        </row>
        <row r="139">
          <cell r="D139" t="str">
            <v>刘明安</v>
          </cell>
          <cell r="E139" t="str">
            <v>152322196006202110</v>
          </cell>
          <cell r="F139" t="str">
            <v>6229760540300532839</v>
          </cell>
          <cell r="G139" t="str">
            <v>15134786312</v>
          </cell>
        </row>
        <row r="140">
          <cell r="D140" t="str">
            <v>包金英</v>
          </cell>
          <cell r="E140" t="str">
            <v>152322195904182161</v>
          </cell>
          <cell r="F140" t="str">
            <v>6229760540301108936</v>
          </cell>
          <cell r="G140" t="str">
            <v>15124945667</v>
          </cell>
        </row>
        <row r="141">
          <cell r="D141" t="str">
            <v>吴孟巴根</v>
          </cell>
          <cell r="E141" t="str">
            <v>152322195506052118</v>
          </cell>
          <cell r="F141" t="str">
            <v>6229760540300532854</v>
          </cell>
          <cell r="G141" t="str">
            <v>15894854830</v>
          </cell>
        </row>
        <row r="142">
          <cell r="D142" t="str">
            <v>刘长明</v>
          </cell>
          <cell r="E142" t="str">
            <v>152322195303202112</v>
          </cell>
          <cell r="F142" t="str">
            <v>6229760540301200832</v>
          </cell>
          <cell r="G142" t="str">
            <v>15134786312</v>
          </cell>
        </row>
        <row r="143">
          <cell r="D143" t="str">
            <v>吴呼日亚喜</v>
          </cell>
          <cell r="E143" t="str">
            <v>152322196208182111</v>
          </cell>
          <cell r="F143" t="str">
            <v>6229760540301403436</v>
          </cell>
          <cell r="G143" t="str">
            <v>13204780513</v>
          </cell>
        </row>
        <row r="144">
          <cell r="D144" t="str">
            <v>包山丹</v>
          </cell>
          <cell r="E144" t="str">
            <v>152322196910142128</v>
          </cell>
          <cell r="F144" t="str">
            <v>6229760540300532888</v>
          </cell>
          <cell r="G144" t="str">
            <v>15148692677</v>
          </cell>
        </row>
        <row r="145">
          <cell r="D145" t="str">
            <v>赵淑荣</v>
          </cell>
          <cell r="E145" t="str">
            <v>152322195711302120</v>
          </cell>
          <cell r="F145" t="str">
            <v>6229760040301672049</v>
          </cell>
          <cell r="G145" t="str">
            <v>18247557266</v>
          </cell>
        </row>
        <row r="146">
          <cell r="D146" t="str">
            <v>刘铁山</v>
          </cell>
          <cell r="E146" t="str">
            <v>152322196806122119</v>
          </cell>
          <cell r="F146" t="str">
            <v>6229760540300532904</v>
          </cell>
          <cell r="G146" t="str">
            <v>15134786312</v>
          </cell>
        </row>
        <row r="147">
          <cell r="D147" t="str">
            <v>刘凯花</v>
          </cell>
          <cell r="E147" t="str">
            <v>152322198005262129</v>
          </cell>
          <cell r="F147" t="str">
            <v>6229760540301332692</v>
          </cell>
          <cell r="G147" t="str">
            <v>15124945667</v>
          </cell>
        </row>
        <row r="148">
          <cell r="D148" t="str">
            <v>张其林</v>
          </cell>
          <cell r="E148" t="str">
            <v>152322196605162114</v>
          </cell>
          <cell r="F148" t="str">
            <v>6229760540300532920</v>
          </cell>
          <cell r="G148" t="str">
            <v>13848957024</v>
          </cell>
        </row>
        <row r="149">
          <cell r="D149" t="str">
            <v>安建国</v>
          </cell>
          <cell r="E149" t="str">
            <v>152322197808162119</v>
          </cell>
          <cell r="F149" t="str">
            <v>6229760540300532938</v>
          </cell>
          <cell r="G149" t="str">
            <v>14794752748</v>
          </cell>
        </row>
        <row r="150">
          <cell r="D150" t="str">
            <v>包文珍</v>
          </cell>
          <cell r="E150" t="str">
            <v>152322199812202127</v>
          </cell>
          <cell r="F150" t="str">
            <v>6217370140301979456</v>
          </cell>
          <cell r="G150" t="str">
            <v>15848366844</v>
          </cell>
        </row>
        <row r="151">
          <cell r="D151" t="str">
            <v>孟嘎日迪</v>
          </cell>
          <cell r="E151" t="str">
            <v>15232219740605211X</v>
          </cell>
          <cell r="F151" t="str">
            <v>6229760540300532961</v>
          </cell>
          <cell r="G151" t="str">
            <v>15848597886</v>
          </cell>
        </row>
        <row r="152">
          <cell r="D152" t="str">
            <v>包宝青</v>
          </cell>
          <cell r="E152" t="str">
            <v>152322197802252113</v>
          </cell>
          <cell r="F152" t="str">
            <v>6229760540300532979</v>
          </cell>
          <cell r="G152" t="str">
            <v>15847589047</v>
          </cell>
        </row>
        <row r="153">
          <cell r="D153" t="str">
            <v>张曙光</v>
          </cell>
          <cell r="E153" t="str">
            <v>152322198206072110</v>
          </cell>
          <cell r="F153" t="str">
            <v>6229760540300532987</v>
          </cell>
          <cell r="G153" t="str">
            <v>15048542053</v>
          </cell>
        </row>
        <row r="154">
          <cell r="D154" t="str">
            <v>张德财</v>
          </cell>
          <cell r="E154" t="str">
            <v>152322193412032117</v>
          </cell>
          <cell r="F154" t="str">
            <v>6217370140300179041</v>
          </cell>
          <cell r="G154" t="str">
            <v>15048542053</v>
          </cell>
        </row>
        <row r="155">
          <cell r="D155" t="str">
            <v>肖永光</v>
          </cell>
          <cell r="E155" t="str">
            <v>152322197501242114</v>
          </cell>
          <cell r="F155" t="str">
            <v>6229760540300532995</v>
          </cell>
          <cell r="G155" t="str">
            <v>13847587093</v>
          </cell>
        </row>
        <row r="156">
          <cell r="D156" t="str">
            <v>包长林</v>
          </cell>
          <cell r="E156" t="str">
            <v>152322196704102133</v>
          </cell>
          <cell r="F156" t="str">
            <v>6229760540300533001</v>
          </cell>
          <cell r="G156" t="str">
            <v>15848597876</v>
          </cell>
        </row>
        <row r="157">
          <cell r="D157" t="str">
            <v>陈明珠</v>
          </cell>
          <cell r="E157" t="str">
            <v>152322195705212110</v>
          </cell>
          <cell r="F157" t="str">
            <v>6229760540300533019</v>
          </cell>
          <cell r="G157" t="str">
            <v>13191548414</v>
          </cell>
        </row>
        <row r="158">
          <cell r="D158" t="str">
            <v>王正月</v>
          </cell>
          <cell r="E158" t="str">
            <v>152322194901062127</v>
          </cell>
          <cell r="F158" t="str">
            <v>6217370140300202504</v>
          </cell>
          <cell r="G158" t="str">
            <v>15048514616</v>
          </cell>
        </row>
        <row r="159">
          <cell r="D159" t="str">
            <v>包斯日古冷</v>
          </cell>
          <cell r="E159" t="str">
            <v>152322197502162116</v>
          </cell>
          <cell r="F159" t="str">
            <v>6229760540301106047</v>
          </cell>
          <cell r="G159" t="str">
            <v>18247532389</v>
          </cell>
        </row>
        <row r="160">
          <cell r="D160" t="str">
            <v>白玉兰</v>
          </cell>
          <cell r="E160" t="str">
            <v>152322196410182123</v>
          </cell>
          <cell r="F160" t="str">
            <v>6229760540300533035</v>
          </cell>
          <cell r="G160" t="str">
            <v>15048513854</v>
          </cell>
        </row>
        <row r="161">
          <cell r="D161" t="str">
            <v>苏道尔吉</v>
          </cell>
          <cell r="E161" t="str">
            <v>152322194907252116</v>
          </cell>
          <cell r="F161" t="str">
            <v>6229760540300533043</v>
          </cell>
          <cell r="G161" t="str">
            <v>15804752027</v>
          </cell>
        </row>
        <row r="162">
          <cell r="D162" t="str">
            <v>金勿力吉套特格</v>
          </cell>
          <cell r="E162" t="str">
            <v>15232219490910212X</v>
          </cell>
          <cell r="F162" t="str">
            <v>6217370140300178258</v>
          </cell>
          <cell r="G162" t="str">
            <v>15804752027</v>
          </cell>
        </row>
        <row r="163">
          <cell r="D163" t="str">
            <v>鲍志权</v>
          </cell>
          <cell r="E163" t="str">
            <v>152322198606092110</v>
          </cell>
          <cell r="F163" t="str">
            <v>6217370040300045996</v>
          </cell>
          <cell r="G163" t="str">
            <v>13847555737</v>
          </cell>
        </row>
        <row r="164">
          <cell r="D164" t="str">
            <v>宝金山</v>
          </cell>
          <cell r="E164" t="str">
            <v>152323195801046016</v>
          </cell>
          <cell r="F164" t="str">
            <v>6229760540300555186</v>
          </cell>
          <cell r="G164" t="str">
            <v>13848051864</v>
          </cell>
        </row>
        <row r="165">
          <cell r="D165" t="str">
            <v>鲍玉山</v>
          </cell>
          <cell r="E165" t="str">
            <v>152322197202132118</v>
          </cell>
          <cell r="F165" t="str">
            <v>6229760540300533076</v>
          </cell>
          <cell r="G165" t="str">
            <v>15004793505</v>
          </cell>
        </row>
        <row r="166">
          <cell r="D166" t="str">
            <v>高凤琴</v>
          </cell>
          <cell r="E166" t="str">
            <v>152322196611112121</v>
          </cell>
          <cell r="F166" t="str">
            <v>6229760540300533092</v>
          </cell>
          <cell r="G166" t="str">
            <v>15849539488</v>
          </cell>
        </row>
        <row r="167">
          <cell r="D167" t="str">
            <v>张凯云</v>
          </cell>
          <cell r="E167" t="str">
            <v>152322196410282124</v>
          </cell>
          <cell r="F167" t="str">
            <v>6229760540300533118</v>
          </cell>
          <cell r="G167" t="str">
            <v>15848539291</v>
          </cell>
        </row>
        <row r="168">
          <cell r="D168" t="str">
            <v>田高娃</v>
          </cell>
          <cell r="E168" t="str">
            <v>152322195512052122</v>
          </cell>
          <cell r="F168" t="str">
            <v>6229760540300533126</v>
          </cell>
          <cell r="G168" t="str">
            <v>15848366844</v>
          </cell>
        </row>
        <row r="169">
          <cell r="D169" t="str">
            <v>赵福全</v>
          </cell>
          <cell r="E169" t="str">
            <v>152322196201132111</v>
          </cell>
          <cell r="F169" t="str">
            <v>6229760540301403246</v>
          </cell>
          <cell r="G169" t="str">
            <v>13848453511</v>
          </cell>
        </row>
        <row r="170">
          <cell r="D170" t="str">
            <v>陈海红</v>
          </cell>
          <cell r="E170" t="str">
            <v>152322198101252131</v>
          </cell>
          <cell r="F170" t="str">
            <v>6229760540300533084</v>
          </cell>
          <cell r="G170" t="str">
            <v>15848366844</v>
          </cell>
        </row>
        <row r="171">
          <cell r="D171" t="str">
            <v>苏朝格吐</v>
          </cell>
          <cell r="E171" t="str">
            <v>152322196309022117</v>
          </cell>
          <cell r="F171" t="str">
            <v>6229760540301286518</v>
          </cell>
          <cell r="G171" t="str">
            <v>13754158483</v>
          </cell>
        </row>
        <row r="172">
          <cell r="D172" t="str">
            <v>王建南</v>
          </cell>
          <cell r="E172" t="str">
            <v>152322196504252137</v>
          </cell>
          <cell r="F172" t="str">
            <v>6229760540300533167</v>
          </cell>
          <cell r="G172" t="str">
            <v>15848366844</v>
          </cell>
        </row>
        <row r="173">
          <cell r="D173" t="str">
            <v>包阿拉塔</v>
          </cell>
          <cell r="E173" t="str">
            <v>152322196906032110</v>
          </cell>
          <cell r="F173" t="str">
            <v>6229760540300533175</v>
          </cell>
          <cell r="G173" t="str">
            <v>15848594227</v>
          </cell>
        </row>
        <row r="174">
          <cell r="D174" t="str">
            <v>金七十三</v>
          </cell>
          <cell r="E174" t="str">
            <v>152322196701112117</v>
          </cell>
          <cell r="F174" t="str">
            <v>6229760540300533183</v>
          </cell>
          <cell r="G174" t="str">
            <v>15149883981</v>
          </cell>
        </row>
        <row r="175">
          <cell r="D175" t="str">
            <v>金玉霞</v>
          </cell>
          <cell r="E175" t="str">
            <v>152322199004252126</v>
          </cell>
          <cell r="F175" t="str">
            <v>6221881900177826501</v>
          </cell>
          <cell r="G175" t="str">
            <v>15149883981</v>
          </cell>
        </row>
        <row r="176">
          <cell r="D176" t="str">
            <v>刘彬</v>
          </cell>
          <cell r="E176" t="str">
            <v>152322197408102133</v>
          </cell>
          <cell r="F176" t="str">
            <v>6229760540300533191</v>
          </cell>
          <cell r="G176" t="str">
            <v>18747837746</v>
          </cell>
        </row>
        <row r="177">
          <cell r="D177" t="str">
            <v>金玉龙</v>
          </cell>
          <cell r="E177" t="str">
            <v>152322196710110076</v>
          </cell>
          <cell r="F177" t="str">
            <v>6229760540300533217</v>
          </cell>
          <cell r="G177" t="str">
            <v>15848366844</v>
          </cell>
        </row>
        <row r="178">
          <cell r="D178" t="str">
            <v>吴义力特</v>
          </cell>
          <cell r="E178" t="str">
            <v>152322196510162111</v>
          </cell>
          <cell r="F178" t="str">
            <v>6229760540301400200</v>
          </cell>
          <cell r="G178" t="str">
            <v>15647580122</v>
          </cell>
        </row>
        <row r="179">
          <cell r="D179" t="str">
            <v>金七十六</v>
          </cell>
          <cell r="E179" t="str">
            <v>152322197212172113</v>
          </cell>
          <cell r="F179" t="str">
            <v>6229760540300533233</v>
          </cell>
          <cell r="G179" t="str">
            <v>15848597836</v>
          </cell>
        </row>
        <row r="180">
          <cell r="D180" t="str">
            <v>鲍永明</v>
          </cell>
          <cell r="E180" t="str">
            <v>152322197807072111</v>
          </cell>
          <cell r="F180" t="str">
            <v>6229760540301332668</v>
          </cell>
          <cell r="G180" t="str">
            <v>13847457846</v>
          </cell>
        </row>
        <row r="181">
          <cell r="D181" t="str">
            <v>金宝山</v>
          </cell>
          <cell r="E181" t="str">
            <v>152322195707042119</v>
          </cell>
          <cell r="F181" t="str">
            <v>6229760540300533258</v>
          </cell>
          <cell r="G181" t="str">
            <v>15149883981</v>
          </cell>
        </row>
        <row r="182">
          <cell r="D182" t="str">
            <v>刘宝泉</v>
          </cell>
          <cell r="E182" t="str">
            <v>152322198407202110</v>
          </cell>
          <cell r="F182" t="str">
            <v>6229760040300209934</v>
          </cell>
          <cell r="G182" t="str">
            <v>18747874471</v>
          </cell>
        </row>
        <row r="183">
          <cell r="D183" t="str">
            <v>范乌仁其木格</v>
          </cell>
          <cell r="E183" t="str">
            <v>152322195610022146</v>
          </cell>
          <cell r="F183" t="str">
            <v>6229760540300533274</v>
          </cell>
          <cell r="G183" t="str">
            <v>15848366844</v>
          </cell>
        </row>
        <row r="184">
          <cell r="D184" t="str">
            <v>吴桂珍</v>
          </cell>
          <cell r="E184" t="str">
            <v>152322195802132120</v>
          </cell>
          <cell r="F184" t="str">
            <v>6229760540300533282</v>
          </cell>
          <cell r="G184" t="str">
            <v>15947657166</v>
          </cell>
        </row>
        <row r="185">
          <cell r="D185" t="str">
            <v>包伟彬</v>
          </cell>
          <cell r="E185" t="str">
            <v>152322197912182136</v>
          </cell>
          <cell r="F185" t="str">
            <v>6229760540300533290</v>
          </cell>
          <cell r="G185" t="str">
            <v>15848366844</v>
          </cell>
        </row>
        <row r="186">
          <cell r="D186" t="str">
            <v>艾亚芬</v>
          </cell>
          <cell r="E186" t="str">
            <v>15232219741011212X</v>
          </cell>
          <cell r="F186" t="str">
            <v>6229760540301401109</v>
          </cell>
          <cell r="G186" t="str">
            <v>15848366844</v>
          </cell>
        </row>
        <row r="187">
          <cell r="D187" t="str">
            <v>包金凤</v>
          </cell>
          <cell r="E187" t="str">
            <v>152322194512241324</v>
          </cell>
          <cell r="F187" t="str">
            <v>6229760540300533324</v>
          </cell>
          <cell r="G187" t="str">
            <v>15848366844</v>
          </cell>
        </row>
        <row r="188">
          <cell r="D188" t="str">
            <v>张群英</v>
          </cell>
          <cell r="E188" t="str">
            <v>152322196808101346</v>
          </cell>
          <cell r="F188" t="str">
            <v>6217370020600073591</v>
          </cell>
          <cell r="G188" t="str">
            <v>18647030181</v>
          </cell>
        </row>
        <row r="189">
          <cell r="D189" t="str">
            <v>鲍德泉</v>
          </cell>
          <cell r="E189" t="str">
            <v>152322198003062115</v>
          </cell>
          <cell r="F189" t="str">
            <v>6229760540300533332</v>
          </cell>
          <cell r="G189" t="str">
            <v>13847457846</v>
          </cell>
        </row>
        <row r="190">
          <cell r="D190" t="str">
            <v>包阿古达木</v>
          </cell>
          <cell r="E190" t="str">
            <v>152322198211072115</v>
          </cell>
          <cell r="F190" t="str">
            <v>6229760540301109694</v>
          </cell>
          <cell r="G190" t="str">
            <v>15849529191</v>
          </cell>
        </row>
        <row r="191">
          <cell r="D191" t="str">
            <v>金泉</v>
          </cell>
          <cell r="E191" t="str">
            <v>152322197705252111</v>
          </cell>
          <cell r="F191" t="str">
            <v>6229760540300533357</v>
          </cell>
          <cell r="G191" t="str">
            <v>15894868129</v>
          </cell>
        </row>
        <row r="192">
          <cell r="D192" t="str">
            <v>鲍乌云</v>
          </cell>
          <cell r="E192" t="str">
            <v>152322198504182123</v>
          </cell>
          <cell r="F192" t="str">
            <v>6229760540301403303</v>
          </cell>
          <cell r="G192" t="str">
            <v>13847457846</v>
          </cell>
        </row>
        <row r="193">
          <cell r="D193" t="str">
            <v>张淑霞</v>
          </cell>
          <cell r="E193" t="str">
            <v>152322197103022124</v>
          </cell>
          <cell r="F193" t="str">
            <v>6229760540300555053</v>
          </cell>
          <cell r="G193" t="str">
            <v>15848650403</v>
          </cell>
        </row>
        <row r="194">
          <cell r="D194" t="str">
            <v>包敖力玛</v>
          </cell>
          <cell r="E194" t="str">
            <v>152322194207222119</v>
          </cell>
          <cell r="F194" t="str">
            <v>6229760540301105262</v>
          </cell>
          <cell r="G194" t="str">
            <v>15747560514</v>
          </cell>
        </row>
        <row r="195">
          <cell r="D195" t="str">
            <v>吴伊英</v>
          </cell>
          <cell r="E195" t="str">
            <v>152322195207272129</v>
          </cell>
          <cell r="F195" t="str">
            <v>6217370140300178886</v>
          </cell>
          <cell r="G195" t="str">
            <v>15747560514</v>
          </cell>
        </row>
        <row r="196">
          <cell r="D196" t="str">
            <v>刘永光</v>
          </cell>
          <cell r="E196" t="str">
            <v>152322197608232119</v>
          </cell>
          <cell r="F196" t="str">
            <v>6229760540301105270</v>
          </cell>
          <cell r="G196" t="str">
            <v>13948950198</v>
          </cell>
        </row>
        <row r="197">
          <cell r="D197" t="str">
            <v>刘永全</v>
          </cell>
          <cell r="E197" t="str">
            <v>15232219780217213X</v>
          </cell>
          <cell r="F197" t="str">
            <v>6217370140300178415</v>
          </cell>
          <cell r="G197" t="str">
            <v>15149925466</v>
          </cell>
        </row>
        <row r="198">
          <cell r="D198" t="str">
            <v>韩明辉</v>
          </cell>
          <cell r="E198" t="str">
            <v>152322197603192111</v>
          </cell>
          <cell r="F198" t="str">
            <v>6229760540301105296</v>
          </cell>
          <cell r="G198" t="str">
            <v>15047562786</v>
          </cell>
        </row>
        <row r="199">
          <cell r="D199" t="str">
            <v>韩文泉</v>
          </cell>
          <cell r="E199" t="str">
            <v>152322198305292119</v>
          </cell>
          <cell r="F199" t="str">
            <v>6229760540301105304</v>
          </cell>
          <cell r="G199" t="str">
            <v>15144791558</v>
          </cell>
        </row>
        <row r="200">
          <cell r="D200" t="str">
            <v>白占连</v>
          </cell>
          <cell r="E200" t="str">
            <v>152322195706192115</v>
          </cell>
          <cell r="F200" t="str">
            <v>6229760540301334623</v>
          </cell>
          <cell r="G200" t="str">
            <v>18747388160</v>
          </cell>
        </row>
        <row r="201">
          <cell r="D201" t="str">
            <v>黄秀峰</v>
          </cell>
          <cell r="E201" t="str">
            <v>15232219800203071X</v>
          </cell>
          <cell r="F201" t="str">
            <v>6229760540301105320</v>
          </cell>
          <cell r="G201" t="str">
            <v>13948146595</v>
          </cell>
        </row>
        <row r="202">
          <cell r="D202" t="str">
            <v>包代小</v>
          </cell>
          <cell r="E202" t="str">
            <v>152322195502252120</v>
          </cell>
          <cell r="F202" t="str">
            <v>6229760540301105338</v>
          </cell>
          <cell r="G202" t="str">
            <v>15147031242</v>
          </cell>
        </row>
        <row r="203">
          <cell r="D203" t="str">
            <v>吴红泉</v>
          </cell>
          <cell r="E203" t="str">
            <v>152322198102022119</v>
          </cell>
          <cell r="F203" t="str">
            <v>6229760540301105346</v>
          </cell>
          <cell r="G203" t="str">
            <v>13848937240</v>
          </cell>
        </row>
        <row r="204">
          <cell r="D204" t="str">
            <v>金志</v>
          </cell>
          <cell r="E204" t="str">
            <v>152322197909052111</v>
          </cell>
          <cell r="F204" t="str">
            <v>6229760540301230839</v>
          </cell>
          <cell r="G204" t="str">
            <v>15924478052</v>
          </cell>
        </row>
        <row r="205">
          <cell r="D205" t="str">
            <v>陈永亮</v>
          </cell>
          <cell r="E205" t="str">
            <v>152322198103102110</v>
          </cell>
          <cell r="F205" t="str">
            <v>6229760540301106062</v>
          </cell>
          <cell r="G205" t="str">
            <v>15204894903</v>
          </cell>
        </row>
        <row r="206">
          <cell r="D206" t="str">
            <v>陈小亮</v>
          </cell>
          <cell r="E206" t="str">
            <v>152322198303192114</v>
          </cell>
          <cell r="F206" t="str">
            <v>6229760540301106070</v>
          </cell>
          <cell r="G206" t="str">
            <v>15204897903</v>
          </cell>
        </row>
        <row r="207">
          <cell r="D207" t="str">
            <v>陈明亮</v>
          </cell>
          <cell r="E207" t="str">
            <v>152322198602172113</v>
          </cell>
          <cell r="F207" t="str">
            <v>6229760540301106088</v>
          </cell>
          <cell r="G207" t="str">
            <v>15204894903</v>
          </cell>
        </row>
        <row r="208">
          <cell r="D208" t="str">
            <v>陈常富</v>
          </cell>
          <cell r="E208" t="str">
            <v>152322195906231318</v>
          </cell>
          <cell r="F208" t="str">
            <v>6229760540301106096</v>
          </cell>
          <cell r="G208" t="str">
            <v>15204894903</v>
          </cell>
        </row>
        <row r="209">
          <cell r="D209" t="str">
            <v>包容霞</v>
          </cell>
          <cell r="E209" t="str">
            <v>152322197707072165</v>
          </cell>
          <cell r="F209" t="str">
            <v>6229760540301106104</v>
          </cell>
          <cell r="G209" t="str">
            <v>13314755653</v>
          </cell>
        </row>
        <row r="210">
          <cell r="D210" t="str">
            <v>王晓伟</v>
          </cell>
          <cell r="E210" t="str">
            <v>152322198408142113</v>
          </cell>
          <cell r="F210" t="str">
            <v>6229760540301107987</v>
          </cell>
          <cell r="G210" t="str">
            <v>18247536426</v>
          </cell>
        </row>
        <row r="211">
          <cell r="D211" t="str">
            <v>张长命</v>
          </cell>
          <cell r="E211" t="str">
            <v>152322198109282116</v>
          </cell>
          <cell r="F211" t="str">
            <v>6229760540301107995</v>
          </cell>
          <cell r="G211" t="str">
            <v>15847517824</v>
          </cell>
        </row>
        <row r="212">
          <cell r="D212" t="str">
            <v>刘曙霞</v>
          </cell>
          <cell r="E212" t="str">
            <v>152322198006042128</v>
          </cell>
          <cell r="F212" t="str">
            <v>6229760540301108001</v>
          </cell>
          <cell r="G212" t="str">
            <v>18747368499</v>
          </cell>
        </row>
        <row r="213">
          <cell r="D213" t="str">
            <v>包水莲</v>
          </cell>
          <cell r="E213" t="str">
            <v>152322196107142129</v>
          </cell>
          <cell r="F213" t="str">
            <v>6229760540301228866</v>
          </cell>
          <cell r="G213" t="str">
            <v>13451358728</v>
          </cell>
        </row>
        <row r="214">
          <cell r="D214" t="str">
            <v>白秀梅</v>
          </cell>
          <cell r="E214" t="str">
            <v>152322198006252125</v>
          </cell>
          <cell r="F214" t="str">
            <v>6229760540301108027</v>
          </cell>
          <cell r="G214" t="str">
            <v>15247525462</v>
          </cell>
        </row>
        <row r="215">
          <cell r="D215" t="str">
            <v>包青莲</v>
          </cell>
          <cell r="E215" t="str">
            <v>152322194803172146</v>
          </cell>
          <cell r="F215" t="str">
            <v>6229760540301150458</v>
          </cell>
          <cell r="G215" t="str">
            <v>15047562786</v>
          </cell>
        </row>
        <row r="216">
          <cell r="D216" t="str">
            <v>关明玉</v>
          </cell>
          <cell r="E216" t="str">
            <v>152322195503052112</v>
          </cell>
          <cell r="F216" t="str">
            <v>6229760540301108944</v>
          </cell>
          <cell r="G216" t="str">
            <v>15848597869</v>
          </cell>
        </row>
        <row r="217">
          <cell r="D217" t="str">
            <v>包玉兰</v>
          </cell>
          <cell r="E217" t="str">
            <v>152322195207032125</v>
          </cell>
          <cell r="F217" t="str">
            <v>6217370140300177763</v>
          </cell>
          <cell r="G217" t="str">
            <v>15848597869</v>
          </cell>
        </row>
        <row r="218">
          <cell r="D218" t="str">
            <v>包宝全</v>
          </cell>
          <cell r="E218" t="str">
            <v>152322198408272110</v>
          </cell>
          <cell r="F218" t="str">
            <v>6229760540301108985</v>
          </cell>
          <cell r="G218" t="str">
            <v>18747847442</v>
          </cell>
        </row>
        <row r="219">
          <cell r="D219" t="str">
            <v>包特木乐</v>
          </cell>
          <cell r="E219" t="str">
            <v>152322198602042116</v>
          </cell>
          <cell r="F219" t="str">
            <v>6229760540301150466</v>
          </cell>
          <cell r="G219" t="str">
            <v>18804750367</v>
          </cell>
        </row>
        <row r="220">
          <cell r="D220" t="str">
            <v>白尼格木德</v>
          </cell>
          <cell r="E220" t="str">
            <v>152322198605082113</v>
          </cell>
          <cell r="F220" t="str">
            <v>6229760540301150474</v>
          </cell>
          <cell r="G220" t="str">
            <v>18747388160</v>
          </cell>
        </row>
        <row r="221">
          <cell r="D221" t="str">
            <v>张春亮</v>
          </cell>
          <cell r="E221" t="str">
            <v>152322198306010531</v>
          </cell>
          <cell r="F221" t="str">
            <v>6229760540301150482</v>
          </cell>
          <cell r="G221" t="str">
            <v>15149984518</v>
          </cell>
        </row>
        <row r="222">
          <cell r="D222" t="str">
            <v>潘瑞兰</v>
          </cell>
          <cell r="E222" t="str">
            <v>152322192009162128</v>
          </cell>
          <cell r="F222" t="str">
            <v>6229760540301150490</v>
          </cell>
          <cell r="G222" t="str">
            <v>15848539291</v>
          </cell>
        </row>
        <row r="223">
          <cell r="D223" t="str">
            <v>张春清</v>
          </cell>
          <cell r="E223" t="str">
            <v>152322198708282118</v>
          </cell>
          <cell r="F223" t="str">
            <v>6229760540301151001</v>
          </cell>
          <cell r="G223" t="str">
            <v>15004733294</v>
          </cell>
        </row>
        <row r="224">
          <cell r="D224" t="str">
            <v>苏金连</v>
          </cell>
          <cell r="E224" t="str">
            <v>152322197110102122</v>
          </cell>
          <cell r="F224" t="str">
            <v>6229760540301151605</v>
          </cell>
          <cell r="G224" t="str">
            <v>13847547553</v>
          </cell>
        </row>
        <row r="225">
          <cell r="D225" t="str">
            <v>陈代小</v>
          </cell>
          <cell r="E225" t="str">
            <v>152322194712082129</v>
          </cell>
          <cell r="F225" t="str">
            <v>6229760540301200451</v>
          </cell>
          <cell r="G225" t="str">
            <v>15849532610</v>
          </cell>
        </row>
        <row r="226">
          <cell r="D226" t="str">
            <v>王晓良</v>
          </cell>
          <cell r="E226" t="str">
            <v>152322198808202111</v>
          </cell>
          <cell r="F226" t="str">
            <v>6229760540301200469</v>
          </cell>
          <cell r="G226" t="str">
            <v>15848556919</v>
          </cell>
        </row>
        <row r="227">
          <cell r="D227" t="str">
            <v>田双泉</v>
          </cell>
          <cell r="E227" t="str">
            <v>152322195911262119</v>
          </cell>
          <cell r="F227" t="str">
            <v>6229760540301200477</v>
          </cell>
          <cell r="G227" t="str">
            <v>13948951979</v>
          </cell>
        </row>
        <row r="228">
          <cell r="D228" t="str">
            <v>包峰泉</v>
          </cell>
          <cell r="E228" t="str">
            <v>152322198902142119</v>
          </cell>
          <cell r="F228" t="str">
            <v>6217370140301979225</v>
          </cell>
          <cell r="G228" t="str">
            <v>13948155313</v>
          </cell>
        </row>
        <row r="229">
          <cell r="D229" t="str">
            <v>鲍海英</v>
          </cell>
          <cell r="E229" t="str">
            <v>152322197709172127</v>
          </cell>
          <cell r="F229" t="str">
            <v>6229760540301227991</v>
          </cell>
          <cell r="G229" t="str">
            <v>15144994917</v>
          </cell>
        </row>
        <row r="230">
          <cell r="D230" t="str">
            <v>安星星</v>
          </cell>
          <cell r="E230" t="str">
            <v>152322198909252118</v>
          </cell>
          <cell r="F230" t="str">
            <v>6229760540301229567</v>
          </cell>
          <cell r="G230" t="str">
            <v>13451352882</v>
          </cell>
        </row>
        <row r="231">
          <cell r="D231" t="str">
            <v>白艳丽</v>
          </cell>
          <cell r="E231" t="str">
            <v>152322198507092123</v>
          </cell>
          <cell r="F231" t="str">
            <v>6229760540301229575</v>
          </cell>
          <cell r="G231" t="str">
            <v>15847130092</v>
          </cell>
        </row>
        <row r="232">
          <cell r="D232" t="str">
            <v>齐七林</v>
          </cell>
          <cell r="E232" t="str">
            <v>152322198405102116</v>
          </cell>
          <cell r="F232" t="str">
            <v>6229760540301229583</v>
          </cell>
          <cell r="G232" t="str">
            <v>15047452798</v>
          </cell>
        </row>
        <row r="233">
          <cell r="D233" t="str">
            <v>苏特木尔巴根</v>
          </cell>
          <cell r="E233" t="str">
            <v>152322197408212113</v>
          </cell>
          <cell r="F233" t="str">
            <v>6229760540301401851</v>
          </cell>
          <cell r="G233" t="str">
            <v>13843465851</v>
          </cell>
        </row>
        <row r="234">
          <cell r="D234" t="str">
            <v>阿民布和</v>
          </cell>
          <cell r="E234" t="str">
            <v>152323198610206033</v>
          </cell>
          <cell r="F234" t="str">
            <v>6229760540301230250</v>
          </cell>
          <cell r="G234" t="str">
            <v>15047567844</v>
          </cell>
        </row>
        <row r="235">
          <cell r="D235" t="str">
            <v>鲍宏权</v>
          </cell>
          <cell r="E235" t="str">
            <v>152322198501182136</v>
          </cell>
          <cell r="F235" t="str">
            <v>6217370140301979530</v>
          </cell>
          <cell r="G235" t="str">
            <v>13847555737</v>
          </cell>
        </row>
        <row r="236">
          <cell r="D236" t="str">
            <v>包金花</v>
          </cell>
          <cell r="E236" t="str">
            <v>152322195206262121</v>
          </cell>
          <cell r="F236" t="str">
            <v>6229760540301230276</v>
          </cell>
          <cell r="G236" t="str">
            <v>15004909170</v>
          </cell>
        </row>
        <row r="237">
          <cell r="D237" t="str">
            <v>赵其其格</v>
          </cell>
          <cell r="E237" t="str">
            <v>152322195108102124</v>
          </cell>
          <cell r="F237" t="str">
            <v>6229760540301230284</v>
          </cell>
          <cell r="G237" t="str">
            <v>18747841663</v>
          </cell>
        </row>
        <row r="238">
          <cell r="D238" t="str">
            <v>吴贺喜乐吐</v>
          </cell>
          <cell r="E238" t="str">
            <v>152322197508202115</v>
          </cell>
          <cell r="F238" t="str">
            <v>6229760540301230292</v>
          </cell>
          <cell r="G238" t="str">
            <v>15234795400</v>
          </cell>
        </row>
        <row r="239">
          <cell r="D239" t="str">
            <v>白龙梅</v>
          </cell>
          <cell r="E239" t="str">
            <v>152322195412052125</v>
          </cell>
          <cell r="F239" t="str">
            <v>6229760540301231720</v>
          </cell>
          <cell r="G239" t="str">
            <v>15947150623</v>
          </cell>
        </row>
        <row r="240">
          <cell r="D240" t="str">
            <v>包金亮</v>
          </cell>
          <cell r="E240" t="str">
            <v>152322194801122129</v>
          </cell>
          <cell r="F240" t="str">
            <v>6229760540301231738</v>
          </cell>
          <cell r="G240" t="str">
            <v>15004976918</v>
          </cell>
        </row>
        <row r="241">
          <cell r="D241" t="str">
            <v>赵欢荣</v>
          </cell>
          <cell r="E241" t="str">
            <v>152322197605091322</v>
          </cell>
          <cell r="F241" t="str">
            <v>6229760540301231746</v>
          </cell>
          <cell r="G241" t="str">
            <v>15149954340</v>
          </cell>
        </row>
        <row r="242">
          <cell r="D242" t="str">
            <v>包嘉楠</v>
          </cell>
          <cell r="E242" t="str">
            <v>152322200301041320</v>
          </cell>
          <cell r="F242" t="str">
            <v>6217370040300705383</v>
          </cell>
          <cell r="G242" t="str">
            <v>15149954340</v>
          </cell>
        </row>
        <row r="243">
          <cell r="D243" t="str">
            <v>王福柱</v>
          </cell>
          <cell r="E243" t="str">
            <v>152322198206262117</v>
          </cell>
          <cell r="F243" t="str">
            <v>6229760540301231753</v>
          </cell>
          <cell r="G243" t="str">
            <v>15848366848</v>
          </cell>
        </row>
        <row r="244">
          <cell r="D244" t="str">
            <v>苏丽娜</v>
          </cell>
          <cell r="E244" t="str">
            <v>152322199112012146</v>
          </cell>
          <cell r="F244" t="str">
            <v>6229760540301286526</v>
          </cell>
          <cell r="G244" t="str">
            <v>13754158483</v>
          </cell>
        </row>
        <row r="245">
          <cell r="D245" t="str">
            <v>苏塔娜</v>
          </cell>
          <cell r="E245" t="str">
            <v>152322198912102145</v>
          </cell>
          <cell r="F245" t="str">
            <v>6229760540301231357</v>
          </cell>
          <cell r="G245" t="str">
            <v>13947514973</v>
          </cell>
        </row>
        <row r="246">
          <cell r="D246" t="str">
            <v>赵春梅</v>
          </cell>
          <cell r="E246" t="str">
            <v>152322198502062128</v>
          </cell>
          <cell r="F246" t="str">
            <v>6229760540301285015</v>
          </cell>
          <cell r="G246" t="str">
            <v>13848453511</v>
          </cell>
        </row>
        <row r="247">
          <cell r="D247" t="str">
            <v>鲍荣泉</v>
          </cell>
          <cell r="E247" t="str">
            <v>152322197504012138</v>
          </cell>
          <cell r="F247" t="str">
            <v>6229760540301228908</v>
          </cell>
          <cell r="G247" t="str">
            <v>15004738570</v>
          </cell>
        </row>
        <row r="248">
          <cell r="D248" t="str">
            <v>鲍乌恩布和</v>
          </cell>
          <cell r="E248" t="str">
            <v>152322197906072117</v>
          </cell>
          <cell r="F248" t="str">
            <v>6229760540301285825</v>
          </cell>
          <cell r="G248" t="str">
            <v>13847589663</v>
          </cell>
        </row>
        <row r="249">
          <cell r="D249" t="str">
            <v>包丽丽</v>
          </cell>
          <cell r="E249" t="str">
            <v>152322198601102121</v>
          </cell>
          <cell r="F249" t="str">
            <v>6229760540301332700</v>
          </cell>
          <cell r="G249" t="str">
            <v>15894886964</v>
          </cell>
        </row>
        <row r="250">
          <cell r="D250" t="str">
            <v>鲍秋荣</v>
          </cell>
          <cell r="E250" t="str">
            <v>152322198409102121</v>
          </cell>
          <cell r="F250" t="str">
            <v>6229760540301332718</v>
          </cell>
          <cell r="G250" t="str">
            <v>15148651358</v>
          </cell>
        </row>
        <row r="251">
          <cell r="D251" t="str">
            <v>佟青格乐</v>
          </cell>
          <cell r="E251" t="str">
            <v>152322198507122118</v>
          </cell>
          <cell r="F251" t="str">
            <v>6229760540301334003</v>
          </cell>
          <cell r="G251" t="str">
            <v>13848338555</v>
          </cell>
        </row>
        <row r="252">
          <cell r="D252" t="str">
            <v>田毛义很</v>
          </cell>
          <cell r="E252" t="str">
            <v>152322195902212128</v>
          </cell>
          <cell r="F252" t="str">
            <v>6217370140300178647</v>
          </cell>
          <cell r="G252" t="str">
            <v>18747350641</v>
          </cell>
        </row>
        <row r="253">
          <cell r="D253" t="str">
            <v>孟阳</v>
          </cell>
          <cell r="E253" t="str">
            <v>15232219840319212X</v>
          </cell>
          <cell r="F253" t="str">
            <v>6229760540301334128</v>
          </cell>
          <cell r="G253" t="str">
            <v>18347544863</v>
          </cell>
        </row>
        <row r="254">
          <cell r="D254" t="str">
            <v>金天花</v>
          </cell>
          <cell r="E254" t="str">
            <v>152322197112251324</v>
          </cell>
          <cell r="F254" t="str">
            <v>6229760540301334136</v>
          </cell>
          <cell r="G254" t="str">
            <v>15247035928</v>
          </cell>
        </row>
        <row r="255">
          <cell r="D255" t="str">
            <v>毛雪芝</v>
          </cell>
          <cell r="E255" t="str">
            <v>152322199211092110</v>
          </cell>
          <cell r="F255" t="str">
            <v>6229760540301334425</v>
          </cell>
          <cell r="G255" t="str">
            <v>15304759716</v>
          </cell>
        </row>
        <row r="256">
          <cell r="D256" t="str">
            <v>吴永生</v>
          </cell>
          <cell r="E256" t="str">
            <v>152322198102072116</v>
          </cell>
          <cell r="F256" t="str">
            <v>6229760540301400010</v>
          </cell>
          <cell r="G256" t="str">
            <v>13947590230</v>
          </cell>
        </row>
        <row r="257">
          <cell r="D257" t="str">
            <v>安莫日根</v>
          </cell>
          <cell r="E257" t="str">
            <v>152322198202230011</v>
          </cell>
          <cell r="F257" t="str">
            <v>6229760540301400028</v>
          </cell>
          <cell r="G257" t="str">
            <v>13847951337</v>
          </cell>
        </row>
        <row r="258">
          <cell r="D258" t="str">
            <v>包开花</v>
          </cell>
          <cell r="E258" t="str">
            <v>152322198005192220</v>
          </cell>
          <cell r="F258" t="str">
            <v>6229760540301400564</v>
          </cell>
          <cell r="G258" t="str">
            <v>13848052695</v>
          </cell>
        </row>
        <row r="259">
          <cell r="D259" t="str">
            <v>白永红</v>
          </cell>
          <cell r="E259" t="str">
            <v>152322198304052113</v>
          </cell>
          <cell r="F259" t="str">
            <v>6215331440301072191</v>
          </cell>
          <cell r="G259" t="str">
            <v>13947503092</v>
          </cell>
        </row>
        <row r="260">
          <cell r="D260" t="str">
            <v>张彬彬</v>
          </cell>
          <cell r="E260" t="str">
            <v>152322198212092134</v>
          </cell>
          <cell r="F260" t="str">
            <v>6229760540301400853</v>
          </cell>
          <cell r="G260" t="str">
            <v>15248289591</v>
          </cell>
        </row>
        <row r="261">
          <cell r="D261" t="str">
            <v>陈海峰</v>
          </cell>
          <cell r="E261" t="str">
            <v>152322198212252134</v>
          </cell>
          <cell r="F261" t="str">
            <v>6229760040301655499</v>
          </cell>
          <cell r="G261" t="str">
            <v>15848528576</v>
          </cell>
        </row>
        <row r="262">
          <cell r="D262" t="str">
            <v>韩文成</v>
          </cell>
          <cell r="E262" t="str">
            <v>152322198002102111</v>
          </cell>
          <cell r="F262" t="str">
            <v>6215331440300073729</v>
          </cell>
          <cell r="G262" t="str">
            <v>13847555428</v>
          </cell>
        </row>
        <row r="263">
          <cell r="D263" t="str">
            <v>包文龙</v>
          </cell>
          <cell r="E263" t="str">
            <v>152322198209252176</v>
          </cell>
          <cell r="F263" t="str">
            <v>6217370140301979449</v>
          </cell>
          <cell r="G263" t="str">
            <v>18804750367</v>
          </cell>
        </row>
        <row r="264">
          <cell r="D264" t="str">
            <v>白占清</v>
          </cell>
          <cell r="E264" t="str">
            <v>152322195207192110</v>
          </cell>
          <cell r="F264" t="str">
            <v>6217370140300177375</v>
          </cell>
          <cell r="G264" t="str">
            <v>15849536606</v>
          </cell>
        </row>
        <row r="265">
          <cell r="D265" t="str">
            <v>贾发</v>
          </cell>
          <cell r="E265" t="str">
            <v>152322194805072114</v>
          </cell>
          <cell r="F265" t="str">
            <v>6217370140301676672</v>
          </cell>
          <cell r="G265" t="str">
            <v>13848939011</v>
          </cell>
        </row>
        <row r="266">
          <cell r="D266" t="str">
            <v>包文德</v>
          </cell>
          <cell r="E266" t="str">
            <v>152322198001152117</v>
          </cell>
          <cell r="F266" t="str">
            <v>6217370140301979431</v>
          </cell>
          <cell r="G266" t="str">
            <v>13947582055</v>
          </cell>
        </row>
        <row r="267">
          <cell r="D267" t="str">
            <v>王晓民</v>
          </cell>
          <cell r="E267" t="str">
            <v>152322198405052112</v>
          </cell>
          <cell r="F267" t="str">
            <v>6215331440300120827</v>
          </cell>
          <cell r="G267" t="str">
            <v>15848512133</v>
          </cell>
        </row>
        <row r="268">
          <cell r="D268" t="str">
            <v>王晓明</v>
          </cell>
          <cell r="E268" t="str">
            <v>152322198603212113</v>
          </cell>
          <cell r="F268" t="str">
            <v>6229760040103258773</v>
          </cell>
          <cell r="G268" t="str">
            <v>13474859789</v>
          </cell>
        </row>
        <row r="269">
          <cell r="D269" t="str">
            <v>齐来福</v>
          </cell>
          <cell r="E269" t="str">
            <v>152322195303042112</v>
          </cell>
          <cell r="F269" t="str">
            <v>6217370140300178506</v>
          </cell>
          <cell r="G269" t="str">
            <v>15144796177</v>
          </cell>
        </row>
        <row r="270">
          <cell r="D270" t="str">
            <v>陈文君</v>
          </cell>
          <cell r="E270" t="str">
            <v>152322199211202113</v>
          </cell>
          <cell r="F270" t="str">
            <v>6217370040101447409</v>
          </cell>
          <cell r="G270" t="str">
            <v>13500634263</v>
          </cell>
        </row>
        <row r="271">
          <cell r="D271" t="str">
            <v>包阿拉坦巴根</v>
          </cell>
          <cell r="E271" t="str">
            <v>150521193505151310</v>
          </cell>
          <cell r="F271" t="str">
            <v>6215331440301076655</v>
          </cell>
          <cell r="G271" t="str">
            <v>18804750367</v>
          </cell>
        </row>
        <row r="272">
          <cell r="D272" t="str">
            <v>包馨苹</v>
          </cell>
          <cell r="E272" t="str">
            <v>150521201504211323</v>
          </cell>
          <cell r="F272" t="str">
            <v>6217370140303806087</v>
          </cell>
          <cell r="G272" t="str">
            <v>15048556636</v>
          </cell>
        </row>
        <row r="273">
          <cell r="D273" t="str">
            <v>张永花</v>
          </cell>
          <cell r="E273" t="str">
            <v>152322196903052140</v>
          </cell>
          <cell r="F273" t="str">
            <v>6229760040301748377</v>
          </cell>
          <cell r="G273" t="str">
            <v>13948147285</v>
          </cell>
        </row>
        <row r="274">
          <cell r="D274" t="str">
            <v>包连成</v>
          </cell>
          <cell r="E274" t="str">
            <v>152322197209233413</v>
          </cell>
          <cell r="F274" t="str">
            <v>6217370140301784591</v>
          </cell>
          <cell r="G274" t="str">
            <v>13754154679</v>
          </cell>
        </row>
        <row r="275">
          <cell r="D275" t="str">
            <v>韩艳艳</v>
          </cell>
          <cell r="E275" t="str">
            <v>152322199106022129</v>
          </cell>
          <cell r="F275" t="str">
            <v>6217370040300473222</v>
          </cell>
          <cell r="G275" t="str">
            <v>13947559753</v>
          </cell>
        </row>
        <row r="276">
          <cell r="D276" t="str">
            <v>吴桂琴</v>
          </cell>
          <cell r="E276" t="str">
            <v>152322195609182126</v>
          </cell>
          <cell r="F276" t="str">
            <v>6217370140300178795</v>
          </cell>
          <cell r="G276" t="str">
            <v>15949443616</v>
          </cell>
        </row>
        <row r="277">
          <cell r="D277" t="str">
            <v>白金亮</v>
          </cell>
          <cell r="E277" t="str">
            <v>152322195802281361</v>
          </cell>
          <cell r="F277" t="str">
            <v>6217370140300179215</v>
          </cell>
          <cell r="G277" t="str">
            <v>13614756864</v>
          </cell>
        </row>
        <row r="278">
          <cell r="D278" t="str">
            <v>吴双福</v>
          </cell>
          <cell r="E278" t="str">
            <v>152322197510192112</v>
          </cell>
          <cell r="F278" t="str">
            <v>6217370040300669233</v>
          </cell>
          <cell r="G278" t="str">
            <v>14794952723</v>
          </cell>
        </row>
        <row r="279">
          <cell r="D279" t="str">
            <v>包松来玛</v>
          </cell>
          <cell r="E279" t="str">
            <v>15232219350504212X</v>
          </cell>
          <cell r="F279" t="str">
            <v>6217370140300179264</v>
          </cell>
          <cell r="G279" t="str">
            <v>13722153987</v>
          </cell>
        </row>
        <row r="280">
          <cell r="D280" t="str">
            <v>张耀辉</v>
          </cell>
          <cell r="E280" t="str">
            <v>152322192810132127</v>
          </cell>
          <cell r="F280" t="str">
            <v>6217370140303267702</v>
          </cell>
          <cell r="G280" t="str">
            <v>15848366844</v>
          </cell>
        </row>
        <row r="281">
          <cell r="D281" t="str">
            <v>包阿敏</v>
          </cell>
          <cell r="E281" t="str">
            <v>152322195303302113</v>
          </cell>
          <cell r="F281" t="str">
            <v>6217370140300177417</v>
          </cell>
          <cell r="G281" t="str">
            <v>18347387642</v>
          </cell>
        </row>
        <row r="282">
          <cell r="D282" t="str">
            <v>王桂兰</v>
          </cell>
          <cell r="E282" t="str">
            <v>152322193804152126</v>
          </cell>
          <cell r="F282" t="str">
            <v>6217370140300178688</v>
          </cell>
          <cell r="G282" t="str">
            <v>15849557740</v>
          </cell>
        </row>
        <row r="283">
          <cell r="D283" t="str">
            <v>赵布和</v>
          </cell>
          <cell r="E283" t="str">
            <v>152322197512192116</v>
          </cell>
          <cell r="F283" t="str">
            <v>6229760540300545443</v>
          </cell>
          <cell r="G283" t="str">
            <v>13848957316</v>
          </cell>
        </row>
        <row r="284">
          <cell r="D284" t="str">
            <v>包图雅</v>
          </cell>
          <cell r="E284" t="str">
            <v>152322197306052120</v>
          </cell>
          <cell r="F284" t="str">
            <v>6217370140301979415</v>
          </cell>
          <cell r="G284" t="str">
            <v>13848939126</v>
          </cell>
        </row>
        <row r="285">
          <cell r="D285" t="str">
            <v>王晓江</v>
          </cell>
          <cell r="E285" t="str">
            <v>152322199003212114</v>
          </cell>
          <cell r="F285" t="str">
            <v>6229760000110545315</v>
          </cell>
          <cell r="G285" t="str">
            <v>15047452868</v>
          </cell>
        </row>
        <row r="286">
          <cell r="D286" t="str">
            <v>安建华</v>
          </cell>
          <cell r="E286" t="str">
            <v>152322198604092117</v>
          </cell>
          <cell r="F286" t="str">
            <v>6217370140301979043</v>
          </cell>
          <cell r="G286" t="str">
            <v>15204895107</v>
          </cell>
        </row>
        <row r="287">
          <cell r="D287" t="str">
            <v>关狗生</v>
          </cell>
          <cell r="E287" t="str">
            <v>152322193709232128</v>
          </cell>
          <cell r="F287" t="str">
            <v>6217370140300178019</v>
          </cell>
          <cell r="G287" t="str">
            <v>18804750367</v>
          </cell>
        </row>
        <row r="288">
          <cell r="D288" t="str">
            <v>杜玉珍</v>
          </cell>
          <cell r="E288" t="str">
            <v>152322194011053421</v>
          </cell>
          <cell r="F288" t="str">
            <v>6217370140300177946</v>
          </cell>
          <cell r="G288" t="str">
            <v>18804750367</v>
          </cell>
        </row>
        <row r="289">
          <cell r="D289" t="str">
            <v>胡桂珍</v>
          </cell>
          <cell r="E289" t="str">
            <v>152322194402052143</v>
          </cell>
          <cell r="F289" t="str">
            <v>6217370140300178142</v>
          </cell>
          <cell r="G289" t="str">
            <v>18804750367</v>
          </cell>
        </row>
        <row r="290">
          <cell r="D290" t="str">
            <v>包义德玛加布</v>
          </cell>
          <cell r="E290" t="str">
            <v>152322194603282113</v>
          </cell>
          <cell r="F290" t="str">
            <v>6217370040300351675</v>
          </cell>
          <cell r="G290" t="str">
            <v>18804750367</v>
          </cell>
        </row>
        <row r="291">
          <cell r="D291" t="str">
            <v>包雅图</v>
          </cell>
          <cell r="E291" t="str">
            <v>152322195104062129</v>
          </cell>
          <cell r="F291" t="str">
            <v>6215331440300640170</v>
          </cell>
          <cell r="G291" t="str">
            <v>18804750367</v>
          </cell>
        </row>
        <row r="292">
          <cell r="D292" t="str">
            <v>郑翠平</v>
          </cell>
          <cell r="E292" t="str">
            <v>15232219531102212X</v>
          </cell>
          <cell r="F292" t="str">
            <v>6217370140300179520</v>
          </cell>
          <cell r="G292" t="str">
            <v>18804750367</v>
          </cell>
        </row>
        <row r="293">
          <cell r="D293" t="str">
            <v>塔嘎</v>
          </cell>
          <cell r="E293" t="str">
            <v>152323195206055022</v>
          </cell>
          <cell r="F293" t="str">
            <v>6217370140300178613</v>
          </cell>
          <cell r="G293" t="str">
            <v>18804750367</v>
          </cell>
        </row>
        <row r="294">
          <cell r="D294" t="str">
            <v>王淑琴</v>
          </cell>
          <cell r="E294" t="str">
            <v>152322195803172124</v>
          </cell>
          <cell r="F294" t="str">
            <v>6217370140300179512</v>
          </cell>
          <cell r="G294" t="str">
            <v>18804750367</v>
          </cell>
        </row>
        <row r="295">
          <cell r="D295" t="str">
            <v>韩明艳</v>
          </cell>
          <cell r="E295" t="str">
            <v>152322196202052121</v>
          </cell>
          <cell r="F295" t="str">
            <v>6217370140300179322</v>
          </cell>
          <cell r="G295" t="str">
            <v>15134751281</v>
          </cell>
        </row>
        <row r="296">
          <cell r="D296" t="str">
            <v>张春霞</v>
          </cell>
          <cell r="E296" t="str">
            <v>152322198602262629</v>
          </cell>
          <cell r="F296" t="str">
            <v>6229760040301737115</v>
          </cell>
          <cell r="G296" t="str">
            <v>15148257931</v>
          </cell>
        </row>
        <row r="297">
          <cell r="D297" t="str">
            <v>张彬</v>
          </cell>
          <cell r="E297" t="str">
            <v>152322198903152116</v>
          </cell>
          <cell r="F297" t="str">
            <v>6217370040300113273</v>
          </cell>
          <cell r="G297" t="str">
            <v>13848947104</v>
          </cell>
        </row>
        <row r="298">
          <cell r="D298" t="str">
            <v>陈其其格</v>
          </cell>
          <cell r="E298" t="str">
            <v>152322198901023521</v>
          </cell>
          <cell r="F298" t="str">
            <v>6217370040300045392</v>
          </cell>
          <cell r="G298" t="str">
            <v>15048509676</v>
          </cell>
        </row>
        <row r="299">
          <cell r="D299" t="str">
            <v>包松华</v>
          </cell>
          <cell r="E299" t="str">
            <v>152322198704292116</v>
          </cell>
          <cell r="F299" t="str">
            <v>6217376000102850518</v>
          </cell>
          <cell r="G299" t="str">
            <v>13039530084</v>
          </cell>
        </row>
        <row r="300">
          <cell r="D300" t="str">
            <v>吴世亮</v>
          </cell>
          <cell r="E300" t="str">
            <v>15232219851217211X</v>
          </cell>
          <cell r="F300" t="str">
            <v>6217370010100197628</v>
          </cell>
          <cell r="G300" t="str">
            <v>13214816136</v>
          </cell>
        </row>
        <row r="301">
          <cell r="D301" t="str">
            <v>吴红钢</v>
          </cell>
          <cell r="E301" t="str">
            <v>152322197812272118</v>
          </cell>
          <cell r="F301" t="str">
            <v>6229760040300727364</v>
          </cell>
          <cell r="G301" t="str">
            <v>15848597848</v>
          </cell>
        </row>
        <row r="302">
          <cell r="D302" t="str">
            <v>包文才</v>
          </cell>
          <cell r="E302" t="str">
            <v>15232219830328211X</v>
          </cell>
          <cell r="F302" t="str">
            <v>6217370040300476514</v>
          </cell>
          <cell r="G302" t="str">
            <v>18747568992</v>
          </cell>
        </row>
        <row r="303">
          <cell r="D303" t="str">
            <v>包童月</v>
          </cell>
          <cell r="E303" t="str">
            <v>152323200512285823</v>
          </cell>
          <cell r="F303" t="str">
            <v>6217991910071346295</v>
          </cell>
          <cell r="G303" t="str">
            <v>18847528456</v>
          </cell>
        </row>
        <row r="304">
          <cell r="D304" t="str">
            <v>咸淑园</v>
          </cell>
          <cell r="E304" t="str">
            <v>152322198704052120</v>
          </cell>
          <cell r="F304" t="str">
            <v>6217370040300567205</v>
          </cell>
          <cell r="G304" t="str">
            <v>15147585223</v>
          </cell>
        </row>
        <row r="305">
          <cell r="D305" t="str">
            <v>杨莲桂</v>
          </cell>
          <cell r="E305" t="str">
            <v>152322196310022122</v>
          </cell>
          <cell r="F305" t="str">
            <v>6217370040300156769</v>
          </cell>
          <cell r="G305" t="str">
            <v>13754051939</v>
          </cell>
        </row>
        <row r="306">
          <cell r="D306" t="str">
            <v>佟春丽</v>
          </cell>
          <cell r="E306" t="str">
            <v>152322198204022128</v>
          </cell>
          <cell r="F306" t="str">
            <v>6229760040103534934</v>
          </cell>
          <cell r="G306" t="str">
            <v>15849536606</v>
          </cell>
        </row>
        <row r="307">
          <cell r="D307" t="str">
            <v>鲍亮泉</v>
          </cell>
          <cell r="E307" t="str">
            <v>152322199008092115</v>
          </cell>
          <cell r="F307" t="str">
            <v>6217370140301979548</v>
          </cell>
          <cell r="G307" t="str">
            <v>13847586260</v>
          </cell>
        </row>
        <row r="308">
          <cell r="D308" t="str">
            <v>鲍莎如拉</v>
          </cell>
          <cell r="E308" t="str">
            <v>152322197503192149</v>
          </cell>
          <cell r="F308" t="str">
            <v>6217370140303285191</v>
          </cell>
          <cell r="G308" t="str">
            <v>18247552740</v>
          </cell>
        </row>
        <row r="309">
          <cell r="D309" t="str">
            <v>陈有迁</v>
          </cell>
          <cell r="E309" t="str">
            <v>152322195803072115</v>
          </cell>
          <cell r="F309" t="str">
            <v>6217370140300177920</v>
          </cell>
          <cell r="G309" t="str">
            <v>15849539488</v>
          </cell>
        </row>
        <row r="310">
          <cell r="D310" t="str">
            <v>包亮</v>
          </cell>
          <cell r="E310" t="str">
            <v>152322197712052118</v>
          </cell>
          <cell r="F310" t="str">
            <v>6229760540300533316</v>
          </cell>
          <cell r="G310" t="str">
            <v>13130160387</v>
          </cell>
        </row>
        <row r="311">
          <cell r="D311" t="str">
            <v>韩斑布拉</v>
          </cell>
          <cell r="E311" t="str">
            <v>15232219860209213X</v>
          </cell>
          <cell r="F311" t="str">
            <v>6217370040100783036</v>
          </cell>
          <cell r="G311" t="str">
            <v>18347545607</v>
          </cell>
        </row>
        <row r="312">
          <cell r="D312" t="str">
            <v>咸英勇</v>
          </cell>
          <cell r="E312" t="str">
            <v>152322198001282114</v>
          </cell>
          <cell r="F312" t="str">
            <v>6229760040301201229</v>
          </cell>
          <cell r="G312" t="str">
            <v>13789650188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R239"/>
  <sheetViews>
    <sheetView tabSelected="1" zoomScale="80" zoomScaleNormal="80" topLeftCell="A219" workbookViewId="0">
      <selection activeCell="E238" sqref="E238"/>
    </sheetView>
  </sheetViews>
  <sheetFormatPr defaultColWidth="9" defaultRowHeight="14"/>
  <cols>
    <col min="1" max="1" width="5.92727272727273" style="1" customWidth="1"/>
    <col min="2" max="2" width="10.4454545454545" style="1" customWidth="1"/>
    <col min="3" max="3" width="7.5" style="1" customWidth="1"/>
    <col min="4" max="4" width="9.5" style="1" customWidth="1"/>
    <col min="5" max="5" width="26.5545454545455" style="1" customWidth="1"/>
    <col min="6" max="6" width="24.0545454545455" style="1" customWidth="1"/>
    <col min="7" max="7" width="17.9636363636364" style="1" customWidth="1"/>
    <col min="8" max="8" width="18.1090909090909" style="1" customWidth="1"/>
    <col min="9" max="10" width="5.77272727272727" style="1" customWidth="1"/>
    <col min="11" max="11" width="9.2" style="1" customWidth="1"/>
    <col min="12" max="12" width="7.81818181818182" style="1" customWidth="1"/>
    <col min="13" max="13" width="8.42727272727273" style="1" customWidth="1"/>
    <col min="14" max="14" width="5.77272727272727" style="1" customWidth="1"/>
    <col min="15" max="15" width="5.92727272727273" style="1" customWidth="1"/>
    <col min="16" max="16" width="5.77272727272727" style="1" customWidth="1"/>
    <col min="17" max="17" width="6.55454545454545" style="1" customWidth="1"/>
    <col min="18" max="18" width="8.10909090909091" style="1" customWidth="1"/>
    <col min="19" max="16384" width="9" style="1"/>
  </cols>
  <sheetData>
    <row r="1" s="1" customFormat="1" ht="36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1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31" customHeight="1" spans="1:1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</row>
    <row r="4" s="1" customFormat="1" ht="151" customHeight="1" spans="1:18">
      <c r="A4" s="6"/>
      <c r="B4" s="6"/>
      <c r="C4" s="6"/>
      <c r="D4" s="7"/>
      <c r="E4" s="6"/>
      <c r="F4" s="6"/>
      <c r="G4" s="6"/>
      <c r="H4" s="6"/>
      <c r="I4" s="14"/>
      <c r="J4" s="15"/>
      <c r="K4" s="15"/>
      <c r="L4" s="15"/>
      <c r="M4" s="15"/>
      <c r="N4" s="15"/>
      <c r="O4" s="15"/>
      <c r="P4" s="15"/>
      <c r="Q4" s="15"/>
      <c r="R4" s="13"/>
    </row>
    <row r="5" s="1" customFormat="1" ht="30" customHeight="1" spans="1:18">
      <c r="A5" s="8">
        <v>1</v>
      </c>
      <c r="B5" s="9" t="s">
        <v>20</v>
      </c>
      <c r="C5" s="8">
        <f>D5/8</f>
        <v>5</v>
      </c>
      <c r="D5" s="10">
        <v>40</v>
      </c>
      <c r="E5" s="9" t="s">
        <v>21</v>
      </c>
      <c r="F5" s="11"/>
      <c r="G5" s="8"/>
      <c r="H5" s="11" t="str">
        <f>VLOOKUP(B5,[1]村民一组!$D$1:$G$65536,4,0)</f>
        <v>13847533315</v>
      </c>
      <c r="I5" s="16" t="s">
        <v>22</v>
      </c>
      <c r="J5" s="16" t="s">
        <v>22</v>
      </c>
      <c r="K5" s="16" t="s">
        <v>22</v>
      </c>
      <c r="L5" s="16" t="s">
        <v>22</v>
      </c>
      <c r="M5" s="16" t="s">
        <v>22</v>
      </c>
      <c r="N5" s="16" t="s">
        <v>22</v>
      </c>
      <c r="O5" s="16" t="s">
        <v>22</v>
      </c>
      <c r="P5" s="16" t="s">
        <v>22</v>
      </c>
      <c r="Q5" s="16" t="s">
        <v>22</v>
      </c>
      <c r="R5" s="16" t="s">
        <v>22</v>
      </c>
    </row>
    <row r="6" s="1" customFormat="1" ht="30" customHeight="1" spans="1:18">
      <c r="A6" s="8">
        <v>2</v>
      </c>
      <c r="B6" s="9" t="s">
        <v>23</v>
      </c>
      <c r="C6" s="8">
        <f t="shared" ref="C6:C69" si="0">D6/8</f>
        <v>5</v>
      </c>
      <c r="D6" s="10">
        <v>40</v>
      </c>
      <c r="E6" s="9" t="s">
        <v>24</v>
      </c>
      <c r="F6" s="11"/>
      <c r="G6" s="8"/>
      <c r="H6" s="11" t="str">
        <f>VLOOKUP(B6,[1]村民一组!$D$1:$G$65536,4,0)</f>
        <v>13484756063</v>
      </c>
      <c r="I6" s="16" t="s">
        <v>22</v>
      </c>
      <c r="J6" s="16" t="s">
        <v>22</v>
      </c>
      <c r="K6" s="16" t="s">
        <v>22</v>
      </c>
      <c r="L6" s="16" t="s">
        <v>22</v>
      </c>
      <c r="M6" s="16" t="s">
        <v>22</v>
      </c>
      <c r="N6" s="16" t="s">
        <v>22</v>
      </c>
      <c r="O6" s="16" t="s">
        <v>22</v>
      </c>
      <c r="P6" s="16" t="s">
        <v>22</v>
      </c>
      <c r="Q6" s="16" t="s">
        <v>22</v>
      </c>
      <c r="R6" s="16" t="s">
        <v>22</v>
      </c>
    </row>
    <row r="7" s="1" customFormat="1" ht="30" customHeight="1" spans="1:18">
      <c r="A7" s="8">
        <v>3</v>
      </c>
      <c r="B7" s="9" t="s">
        <v>25</v>
      </c>
      <c r="C7" s="8">
        <f t="shared" si="0"/>
        <v>4</v>
      </c>
      <c r="D7" s="10">
        <v>32</v>
      </c>
      <c r="E7" s="9" t="s">
        <v>26</v>
      </c>
      <c r="F7" s="11"/>
      <c r="G7" s="8"/>
      <c r="H7" s="11" t="str">
        <f>VLOOKUP(B7,[1]村民一组!$D$1:$G$65536,4,0)</f>
        <v>13847598509</v>
      </c>
      <c r="I7" s="16" t="s">
        <v>22</v>
      </c>
      <c r="J7" s="16" t="s">
        <v>22</v>
      </c>
      <c r="K7" s="16" t="s">
        <v>22</v>
      </c>
      <c r="L7" s="16" t="s">
        <v>22</v>
      </c>
      <c r="M7" s="16" t="s">
        <v>22</v>
      </c>
      <c r="N7" s="16" t="s">
        <v>22</v>
      </c>
      <c r="O7" s="16" t="s">
        <v>22</v>
      </c>
      <c r="P7" s="16" t="s">
        <v>22</v>
      </c>
      <c r="Q7" s="16" t="s">
        <v>22</v>
      </c>
      <c r="R7" s="16" t="s">
        <v>22</v>
      </c>
    </row>
    <row r="8" s="1" customFormat="1" ht="30" customHeight="1" spans="1:18">
      <c r="A8" s="8">
        <v>4</v>
      </c>
      <c r="B8" s="9" t="s">
        <v>27</v>
      </c>
      <c r="C8" s="8">
        <f t="shared" si="0"/>
        <v>4</v>
      </c>
      <c r="D8" s="10">
        <v>32</v>
      </c>
      <c r="E8" s="9" t="s">
        <v>28</v>
      </c>
      <c r="F8" s="11"/>
      <c r="G8" s="8"/>
      <c r="H8" s="11" t="str">
        <f>VLOOKUP(B8,[1]村民一组!$D$1:$G$65536,4,0)</f>
        <v>18747381458</v>
      </c>
      <c r="I8" s="16" t="s">
        <v>22</v>
      </c>
      <c r="J8" s="16" t="s">
        <v>22</v>
      </c>
      <c r="K8" s="16" t="s">
        <v>22</v>
      </c>
      <c r="L8" s="16" t="s">
        <v>22</v>
      </c>
      <c r="M8" s="16" t="s">
        <v>22</v>
      </c>
      <c r="N8" s="16" t="s">
        <v>22</v>
      </c>
      <c r="O8" s="16" t="s">
        <v>22</v>
      </c>
      <c r="P8" s="16" t="s">
        <v>22</v>
      </c>
      <c r="Q8" s="16" t="s">
        <v>22</v>
      </c>
      <c r="R8" s="16" t="s">
        <v>22</v>
      </c>
    </row>
    <row r="9" s="1" customFormat="1" ht="30" customHeight="1" spans="1:18">
      <c r="A9" s="8">
        <v>5</v>
      </c>
      <c r="B9" s="9" t="s">
        <v>29</v>
      </c>
      <c r="C9" s="8">
        <f t="shared" si="0"/>
        <v>7</v>
      </c>
      <c r="D9" s="10">
        <v>56</v>
      </c>
      <c r="E9" s="9" t="s">
        <v>30</v>
      </c>
      <c r="F9" s="11"/>
      <c r="G9" s="8"/>
      <c r="H9" s="11" t="str">
        <f>VLOOKUP(B9,[1]村民一组!$D$1:$G$65536,4,0)</f>
        <v>13754051939</v>
      </c>
      <c r="I9" s="16" t="s">
        <v>22</v>
      </c>
      <c r="J9" s="16" t="s">
        <v>22</v>
      </c>
      <c r="K9" s="16" t="s">
        <v>22</v>
      </c>
      <c r="L9" s="16" t="s">
        <v>22</v>
      </c>
      <c r="M9" s="16" t="s">
        <v>22</v>
      </c>
      <c r="N9" s="16" t="s">
        <v>22</v>
      </c>
      <c r="O9" s="16" t="s">
        <v>22</v>
      </c>
      <c r="P9" s="16" t="s">
        <v>22</v>
      </c>
      <c r="Q9" s="16" t="s">
        <v>22</v>
      </c>
      <c r="R9" s="16" t="s">
        <v>22</v>
      </c>
    </row>
    <row r="10" s="1" customFormat="1" ht="30" customHeight="1" spans="1:18">
      <c r="A10" s="8">
        <v>6</v>
      </c>
      <c r="B10" s="9" t="s">
        <v>31</v>
      </c>
      <c r="C10" s="8">
        <f t="shared" si="0"/>
        <v>2</v>
      </c>
      <c r="D10" s="10">
        <v>16</v>
      </c>
      <c r="E10" s="9" t="s">
        <v>32</v>
      </c>
      <c r="F10" s="11"/>
      <c r="G10" s="8"/>
      <c r="H10" s="11" t="str">
        <f>VLOOKUP(B10,[1]村民一组!$D$1:$G$65536,4,0)</f>
        <v>15134753527</v>
      </c>
      <c r="I10" s="16" t="s">
        <v>22</v>
      </c>
      <c r="J10" s="16" t="s">
        <v>22</v>
      </c>
      <c r="K10" s="16" t="s">
        <v>22</v>
      </c>
      <c r="L10" s="16" t="s">
        <v>22</v>
      </c>
      <c r="M10" s="16" t="s">
        <v>22</v>
      </c>
      <c r="N10" s="16" t="s">
        <v>22</v>
      </c>
      <c r="O10" s="16" t="s">
        <v>22</v>
      </c>
      <c r="P10" s="16" t="s">
        <v>22</v>
      </c>
      <c r="Q10" s="16" t="s">
        <v>22</v>
      </c>
      <c r="R10" s="16" t="s">
        <v>22</v>
      </c>
    </row>
    <row r="11" s="1" customFormat="1" ht="30" customHeight="1" spans="1:18">
      <c r="A11" s="8">
        <v>7</v>
      </c>
      <c r="B11" s="9" t="s">
        <v>33</v>
      </c>
      <c r="C11" s="8">
        <f t="shared" si="0"/>
        <v>3</v>
      </c>
      <c r="D11" s="10">
        <v>24</v>
      </c>
      <c r="E11" s="9" t="s">
        <v>34</v>
      </c>
      <c r="F11" s="11"/>
      <c r="G11" s="8"/>
      <c r="H11" s="11" t="str">
        <f>VLOOKUP(B11,[1]村民一组!$D$1:$G$65536,4,0)</f>
        <v>15047452030</v>
      </c>
      <c r="I11" s="16" t="s">
        <v>22</v>
      </c>
      <c r="J11" s="16" t="s">
        <v>22</v>
      </c>
      <c r="K11" s="16" t="s">
        <v>22</v>
      </c>
      <c r="L11" s="16" t="s">
        <v>22</v>
      </c>
      <c r="M11" s="16" t="s">
        <v>22</v>
      </c>
      <c r="N11" s="16" t="s">
        <v>22</v>
      </c>
      <c r="O11" s="16" t="s">
        <v>22</v>
      </c>
      <c r="P11" s="16" t="s">
        <v>22</v>
      </c>
      <c r="Q11" s="16" t="s">
        <v>22</v>
      </c>
      <c r="R11" s="16" t="s">
        <v>22</v>
      </c>
    </row>
    <row r="12" s="1" customFormat="1" ht="30" customHeight="1" spans="1:18">
      <c r="A12" s="8">
        <v>8</v>
      </c>
      <c r="B12" s="9" t="s">
        <v>35</v>
      </c>
      <c r="C12" s="8">
        <f t="shared" si="0"/>
        <v>6</v>
      </c>
      <c r="D12" s="10">
        <v>48</v>
      </c>
      <c r="E12" s="9" t="s">
        <v>36</v>
      </c>
      <c r="F12" s="11"/>
      <c r="G12" s="8"/>
      <c r="H12" s="11" t="str">
        <f>VLOOKUP(B12,[1]村民一组!$D$1:$G$65536,4,0)</f>
        <v>13948951979</v>
      </c>
      <c r="I12" s="16" t="s">
        <v>22</v>
      </c>
      <c r="J12" s="16" t="s">
        <v>22</v>
      </c>
      <c r="K12" s="16" t="s">
        <v>22</v>
      </c>
      <c r="L12" s="16" t="s">
        <v>22</v>
      </c>
      <c r="M12" s="16" t="s">
        <v>22</v>
      </c>
      <c r="N12" s="16" t="s">
        <v>22</v>
      </c>
      <c r="O12" s="16" t="s">
        <v>22</v>
      </c>
      <c r="P12" s="16" t="s">
        <v>22</v>
      </c>
      <c r="Q12" s="16" t="s">
        <v>22</v>
      </c>
      <c r="R12" s="16" t="s">
        <v>22</v>
      </c>
    </row>
    <row r="13" s="1" customFormat="1" ht="30" customHeight="1" spans="1:18">
      <c r="A13" s="8">
        <v>9</v>
      </c>
      <c r="B13" s="9" t="s">
        <v>37</v>
      </c>
      <c r="C13" s="8">
        <f t="shared" si="0"/>
        <v>4</v>
      </c>
      <c r="D13" s="10">
        <v>32</v>
      </c>
      <c r="E13" s="9" t="s">
        <v>38</v>
      </c>
      <c r="F13" s="11"/>
      <c r="G13" s="8"/>
      <c r="H13" s="11" t="str">
        <f>VLOOKUP(B13,[1]村民一组!$D$1:$G$65536,4,0)</f>
        <v>15164989536</v>
      </c>
      <c r="I13" s="16" t="s">
        <v>22</v>
      </c>
      <c r="J13" s="16" t="s">
        <v>22</v>
      </c>
      <c r="K13" s="16" t="s">
        <v>22</v>
      </c>
      <c r="L13" s="16" t="s">
        <v>22</v>
      </c>
      <c r="M13" s="16" t="s">
        <v>22</v>
      </c>
      <c r="N13" s="16" t="s">
        <v>22</v>
      </c>
      <c r="O13" s="16" t="s">
        <v>22</v>
      </c>
      <c r="P13" s="16" t="s">
        <v>22</v>
      </c>
      <c r="Q13" s="16" t="s">
        <v>22</v>
      </c>
      <c r="R13" s="16" t="s">
        <v>22</v>
      </c>
    </row>
    <row r="14" s="1" customFormat="1" ht="30" customHeight="1" spans="1:18">
      <c r="A14" s="8">
        <v>10</v>
      </c>
      <c r="B14" s="9" t="s">
        <v>39</v>
      </c>
      <c r="C14" s="8">
        <f t="shared" si="0"/>
        <v>4</v>
      </c>
      <c r="D14" s="10">
        <v>32</v>
      </c>
      <c r="E14" s="9" t="s">
        <v>40</v>
      </c>
      <c r="F14" s="11"/>
      <c r="G14" s="8"/>
      <c r="H14" s="11" t="str">
        <f>VLOOKUP(B14,[1]村民一组!$D$1:$G$65536,4,0)</f>
        <v>13161391819</v>
      </c>
      <c r="I14" s="16" t="s">
        <v>22</v>
      </c>
      <c r="J14" s="16" t="s">
        <v>22</v>
      </c>
      <c r="K14" s="16" t="s">
        <v>22</v>
      </c>
      <c r="L14" s="16" t="s">
        <v>22</v>
      </c>
      <c r="M14" s="16" t="s">
        <v>22</v>
      </c>
      <c r="N14" s="16" t="s">
        <v>22</v>
      </c>
      <c r="O14" s="16" t="s">
        <v>22</v>
      </c>
      <c r="P14" s="16" t="s">
        <v>22</v>
      </c>
      <c r="Q14" s="16" t="s">
        <v>22</v>
      </c>
      <c r="R14" s="16" t="s">
        <v>22</v>
      </c>
    </row>
    <row r="15" s="1" customFormat="1" ht="30" customHeight="1" spans="1:18">
      <c r="A15" s="8">
        <v>11</v>
      </c>
      <c r="B15" s="9" t="s">
        <v>41</v>
      </c>
      <c r="C15" s="8">
        <f t="shared" si="0"/>
        <v>5</v>
      </c>
      <c r="D15" s="10">
        <v>40</v>
      </c>
      <c r="E15" s="9" t="s">
        <v>42</v>
      </c>
      <c r="F15" s="11"/>
      <c r="G15" s="8"/>
      <c r="H15" s="11" t="str">
        <f>VLOOKUP(B15,[1]村民一组!$D$1:$G$65536,4,0)</f>
        <v>15247588274</v>
      </c>
      <c r="I15" s="16" t="s">
        <v>22</v>
      </c>
      <c r="J15" s="16" t="s">
        <v>22</v>
      </c>
      <c r="K15" s="16" t="s">
        <v>22</v>
      </c>
      <c r="L15" s="16" t="s">
        <v>22</v>
      </c>
      <c r="M15" s="16" t="s">
        <v>22</v>
      </c>
      <c r="N15" s="16" t="s">
        <v>22</v>
      </c>
      <c r="O15" s="16" t="s">
        <v>22</v>
      </c>
      <c r="P15" s="16" t="s">
        <v>22</v>
      </c>
      <c r="Q15" s="16" t="s">
        <v>22</v>
      </c>
      <c r="R15" s="16" t="s">
        <v>22</v>
      </c>
    </row>
    <row r="16" s="1" customFormat="1" ht="30" customHeight="1" spans="1:18">
      <c r="A16" s="8"/>
      <c r="B16" s="9" t="s">
        <v>43</v>
      </c>
      <c r="C16" s="8">
        <f t="shared" si="0"/>
        <v>3</v>
      </c>
      <c r="D16" s="10">
        <v>24</v>
      </c>
      <c r="E16" s="9" t="s">
        <v>44</v>
      </c>
      <c r="F16" s="11"/>
      <c r="G16" s="8"/>
      <c r="H16" s="11" t="str">
        <f>VLOOKUP(B16,[1]村民一组!$D$1:$G$65536,4,0)</f>
        <v>15048514616</v>
      </c>
      <c r="I16" s="16" t="s">
        <v>22</v>
      </c>
      <c r="J16" s="16" t="s">
        <v>22</v>
      </c>
      <c r="K16" s="16" t="s">
        <v>22</v>
      </c>
      <c r="L16" s="16" t="s">
        <v>22</v>
      </c>
      <c r="M16" s="16" t="s">
        <v>22</v>
      </c>
      <c r="N16" s="16" t="s">
        <v>22</v>
      </c>
      <c r="O16" s="16" t="s">
        <v>22</v>
      </c>
      <c r="P16" s="16" t="s">
        <v>22</v>
      </c>
      <c r="Q16" s="16" t="s">
        <v>22</v>
      </c>
      <c r="R16" s="16" t="s">
        <v>22</v>
      </c>
    </row>
    <row r="17" s="1" customFormat="1" ht="30" customHeight="1" spans="1:18">
      <c r="A17" s="8"/>
      <c r="B17" s="9" t="s">
        <v>45</v>
      </c>
      <c r="C17" s="8">
        <f t="shared" si="0"/>
        <v>7</v>
      </c>
      <c r="D17" s="10">
        <v>56</v>
      </c>
      <c r="E17" s="9" t="s">
        <v>46</v>
      </c>
      <c r="F17" s="11"/>
      <c r="G17" s="8"/>
      <c r="H17" s="11" t="str">
        <f>VLOOKUP(B17,[1]村民一组!$D$1:$G$65536,4,0)</f>
        <v>18747388160</v>
      </c>
      <c r="I17" s="16" t="s">
        <v>22</v>
      </c>
      <c r="J17" s="16" t="s">
        <v>22</v>
      </c>
      <c r="K17" s="16" t="s">
        <v>22</v>
      </c>
      <c r="L17" s="16" t="s">
        <v>22</v>
      </c>
      <c r="M17" s="16" t="s">
        <v>22</v>
      </c>
      <c r="N17" s="16" t="s">
        <v>22</v>
      </c>
      <c r="O17" s="16" t="s">
        <v>22</v>
      </c>
      <c r="P17" s="16" t="s">
        <v>22</v>
      </c>
      <c r="Q17" s="16" t="s">
        <v>22</v>
      </c>
      <c r="R17" s="16" t="s">
        <v>22</v>
      </c>
    </row>
    <row r="18" s="1" customFormat="1" ht="30" customHeight="1" spans="1:18">
      <c r="A18" s="8"/>
      <c r="B18" s="9" t="s">
        <v>47</v>
      </c>
      <c r="C18" s="8">
        <f t="shared" si="0"/>
        <v>3</v>
      </c>
      <c r="D18" s="10">
        <v>24</v>
      </c>
      <c r="E18" s="9" t="s">
        <v>48</v>
      </c>
      <c r="F18" s="11"/>
      <c r="G18" s="8"/>
      <c r="H18" s="11" t="str">
        <f>VLOOKUP(B18,[1]村民一组!$D$1:$G$65536,4,0)</f>
        <v>15134781080</v>
      </c>
      <c r="I18" s="16" t="s">
        <v>22</v>
      </c>
      <c r="J18" s="16" t="s">
        <v>22</v>
      </c>
      <c r="K18" s="16" t="s">
        <v>22</v>
      </c>
      <c r="L18" s="16" t="s">
        <v>22</v>
      </c>
      <c r="M18" s="16" t="s">
        <v>22</v>
      </c>
      <c r="N18" s="16" t="s">
        <v>22</v>
      </c>
      <c r="O18" s="16" t="s">
        <v>22</v>
      </c>
      <c r="P18" s="16" t="s">
        <v>22</v>
      </c>
      <c r="Q18" s="16" t="s">
        <v>22</v>
      </c>
      <c r="R18" s="16" t="s">
        <v>22</v>
      </c>
    </row>
    <row r="19" s="1" customFormat="1" ht="30" customHeight="1" spans="1:18">
      <c r="A19" s="8"/>
      <c r="B19" s="9" t="s">
        <v>49</v>
      </c>
      <c r="C19" s="8">
        <f t="shared" si="0"/>
        <v>3</v>
      </c>
      <c r="D19" s="10">
        <v>24</v>
      </c>
      <c r="E19" s="9" t="s">
        <v>50</v>
      </c>
      <c r="F19" s="11"/>
      <c r="G19" s="8"/>
      <c r="H19" s="11" t="str">
        <f>VLOOKUP(B19,[1]村民一组!$D$1:$G$65536,4,0)</f>
        <v>15647580122</v>
      </c>
      <c r="I19" s="16" t="s">
        <v>22</v>
      </c>
      <c r="J19" s="16" t="s">
        <v>22</v>
      </c>
      <c r="K19" s="16" t="s">
        <v>22</v>
      </c>
      <c r="L19" s="16" t="s">
        <v>22</v>
      </c>
      <c r="M19" s="16" t="s">
        <v>22</v>
      </c>
      <c r="N19" s="16" t="s">
        <v>22</v>
      </c>
      <c r="O19" s="16" t="s">
        <v>22</v>
      </c>
      <c r="P19" s="16" t="s">
        <v>22</v>
      </c>
      <c r="Q19" s="16" t="s">
        <v>22</v>
      </c>
      <c r="R19" s="16" t="s">
        <v>22</v>
      </c>
    </row>
    <row r="20" s="1" customFormat="1" ht="30" customHeight="1" spans="1:18">
      <c r="A20" s="8"/>
      <c r="B20" s="9" t="s">
        <v>51</v>
      </c>
      <c r="C20" s="8">
        <f t="shared" si="0"/>
        <v>5</v>
      </c>
      <c r="D20" s="10">
        <v>40</v>
      </c>
      <c r="E20" s="9" t="s">
        <v>52</v>
      </c>
      <c r="F20" s="11"/>
      <c r="G20" s="8"/>
      <c r="H20" s="11" t="str">
        <f>VLOOKUP(B20,[1]村民一组!$D$1:$G$65536,4,0)</f>
        <v>13310356292</v>
      </c>
      <c r="I20" s="16" t="s">
        <v>22</v>
      </c>
      <c r="J20" s="16" t="s">
        <v>22</v>
      </c>
      <c r="K20" s="16" t="s">
        <v>22</v>
      </c>
      <c r="L20" s="16" t="s">
        <v>22</v>
      </c>
      <c r="M20" s="16" t="s">
        <v>22</v>
      </c>
      <c r="N20" s="16" t="s">
        <v>22</v>
      </c>
      <c r="O20" s="16" t="s">
        <v>22</v>
      </c>
      <c r="P20" s="16" t="s">
        <v>22</v>
      </c>
      <c r="Q20" s="16" t="s">
        <v>22</v>
      </c>
      <c r="R20" s="16" t="s">
        <v>22</v>
      </c>
    </row>
    <row r="21" s="1" customFormat="1" ht="30" customHeight="1" spans="1:18">
      <c r="A21" s="8"/>
      <c r="B21" s="9" t="s">
        <v>53</v>
      </c>
      <c r="C21" s="8">
        <f t="shared" si="0"/>
        <v>6</v>
      </c>
      <c r="D21" s="10">
        <v>48</v>
      </c>
      <c r="E21" s="9" t="s">
        <v>54</v>
      </c>
      <c r="F21" s="11"/>
      <c r="G21" s="8"/>
      <c r="H21" s="11" t="str">
        <f>VLOOKUP(B21,[1]村民一组!$D$1:$G$65536,4,0)</f>
        <v>13948554709</v>
      </c>
      <c r="I21" s="16" t="s">
        <v>22</v>
      </c>
      <c r="J21" s="16" t="s">
        <v>22</v>
      </c>
      <c r="K21" s="16" t="s">
        <v>22</v>
      </c>
      <c r="L21" s="16" t="s">
        <v>22</v>
      </c>
      <c r="M21" s="16" t="s">
        <v>22</v>
      </c>
      <c r="N21" s="16" t="s">
        <v>22</v>
      </c>
      <c r="O21" s="16" t="s">
        <v>22</v>
      </c>
      <c r="P21" s="16" t="s">
        <v>22</v>
      </c>
      <c r="Q21" s="16" t="s">
        <v>22</v>
      </c>
      <c r="R21" s="16" t="s">
        <v>22</v>
      </c>
    </row>
    <row r="22" s="1" customFormat="1" ht="30" customHeight="1" spans="1:18">
      <c r="A22" s="8"/>
      <c r="B22" s="9" t="s">
        <v>55</v>
      </c>
      <c r="C22" s="8">
        <f t="shared" si="0"/>
        <v>5</v>
      </c>
      <c r="D22" s="10">
        <v>40</v>
      </c>
      <c r="E22" s="9" t="s">
        <v>56</v>
      </c>
      <c r="F22" s="11"/>
      <c r="G22" s="8"/>
      <c r="H22" s="11" t="str">
        <f>VLOOKUP(B22,[1]村民一组!$D$1:$G$65536,4,0)</f>
        <v>15204756788</v>
      </c>
      <c r="I22" s="16" t="s">
        <v>22</v>
      </c>
      <c r="J22" s="16" t="s">
        <v>22</v>
      </c>
      <c r="K22" s="16" t="s">
        <v>22</v>
      </c>
      <c r="L22" s="16" t="s">
        <v>22</v>
      </c>
      <c r="M22" s="16" t="s">
        <v>22</v>
      </c>
      <c r="N22" s="16" t="s">
        <v>22</v>
      </c>
      <c r="O22" s="16" t="s">
        <v>22</v>
      </c>
      <c r="P22" s="16" t="s">
        <v>22</v>
      </c>
      <c r="Q22" s="16" t="s">
        <v>22</v>
      </c>
      <c r="R22" s="16" t="s">
        <v>22</v>
      </c>
    </row>
    <row r="23" s="1" customFormat="1" ht="30" customHeight="1" spans="1:18">
      <c r="A23" s="8"/>
      <c r="B23" s="9" t="s">
        <v>57</v>
      </c>
      <c r="C23" s="8">
        <f t="shared" si="0"/>
        <v>3</v>
      </c>
      <c r="D23" s="10">
        <v>24</v>
      </c>
      <c r="E23" s="9" t="s">
        <v>58</v>
      </c>
      <c r="F23" s="11"/>
      <c r="G23" s="8"/>
      <c r="H23" s="11" t="str">
        <f>VLOOKUP(B23,[1]村民一组!$D$1:$G$65536,4,0)</f>
        <v>15924546976</v>
      </c>
      <c r="I23" s="16" t="s">
        <v>22</v>
      </c>
      <c r="J23" s="16" t="s">
        <v>22</v>
      </c>
      <c r="K23" s="16" t="s">
        <v>22</v>
      </c>
      <c r="L23" s="16" t="s">
        <v>22</v>
      </c>
      <c r="M23" s="16" t="s">
        <v>22</v>
      </c>
      <c r="N23" s="16" t="s">
        <v>22</v>
      </c>
      <c r="O23" s="16" t="s">
        <v>22</v>
      </c>
      <c r="P23" s="16" t="s">
        <v>22</v>
      </c>
      <c r="Q23" s="16" t="s">
        <v>22</v>
      </c>
      <c r="R23" s="16" t="s">
        <v>22</v>
      </c>
    </row>
    <row r="24" s="1" customFormat="1" ht="30" customHeight="1" spans="1:18">
      <c r="A24" s="8"/>
      <c r="B24" s="9" t="s">
        <v>59</v>
      </c>
      <c r="C24" s="8">
        <f t="shared" si="0"/>
        <v>5</v>
      </c>
      <c r="D24" s="10">
        <v>40</v>
      </c>
      <c r="E24" s="9" t="s">
        <v>60</v>
      </c>
      <c r="F24" s="11"/>
      <c r="G24" s="8"/>
      <c r="H24" s="11" t="str">
        <f>VLOOKUP(B24,[1]村民一组!$D$1:$G$65536,4,0)</f>
        <v>15848503712</v>
      </c>
      <c r="I24" s="16" t="s">
        <v>22</v>
      </c>
      <c r="J24" s="16" t="s">
        <v>22</v>
      </c>
      <c r="K24" s="16" t="s">
        <v>22</v>
      </c>
      <c r="L24" s="16" t="s">
        <v>22</v>
      </c>
      <c r="M24" s="16" t="s">
        <v>22</v>
      </c>
      <c r="N24" s="16" t="s">
        <v>22</v>
      </c>
      <c r="O24" s="16" t="s">
        <v>22</v>
      </c>
      <c r="P24" s="16" t="s">
        <v>22</v>
      </c>
      <c r="Q24" s="16" t="s">
        <v>22</v>
      </c>
      <c r="R24" s="16" t="s">
        <v>22</v>
      </c>
    </row>
    <row r="25" s="1" customFormat="1" ht="30" customHeight="1" spans="1:18">
      <c r="A25" s="8"/>
      <c r="B25" s="9" t="s">
        <v>61</v>
      </c>
      <c r="C25" s="8">
        <f t="shared" si="0"/>
        <v>4</v>
      </c>
      <c r="D25" s="10">
        <v>32</v>
      </c>
      <c r="E25" s="9" t="s">
        <v>62</v>
      </c>
      <c r="F25" s="11"/>
      <c r="G25" s="8"/>
      <c r="H25" s="11" t="str">
        <f>VLOOKUP(B25,[1]村民一组!$D$1:$G$65536,4,0)</f>
        <v>13134754396</v>
      </c>
      <c r="I25" s="16" t="s">
        <v>22</v>
      </c>
      <c r="J25" s="16" t="s">
        <v>22</v>
      </c>
      <c r="K25" s="16" t="s">
        <v>22</v>
      </c>
      <c r="L25" s="16" t="s">
        <v>22</v>
      </c>
      <c r="M25" s="16" t="s">
        <v>22</v>
      </c>
      <c r="N25" s="16" t="s">
        <v>22</v>
      </c>
      <c r="O25" s="16" t="s">
        <v>22</v>
      </c>
      <c r="P25" s="16" t="s">
        <v>22</v>
      </c>
      <c r="Q25" s="16" t="s">
        <v>22</v>
      </c>
      <c r="R25" s="16" t="s">
        <v>22</v>
      </c>
    </row>
    <row r="26" s="1" customFormat="1" ht="30" customHeight="1" spans="1:18">
      <c r="A26" s="8"/>
      <c r="B26" s="9" t="s">
        <v>63</v>
      </c>
      <c r="C26" s="8">
        <f t="shared" si="0"/>
        <v>6</v>
      </c>
      <c r="D26" s="10">
        <v>48</v>
      </c>
      <c r="E26" s="9" t="s">
        <v>64</v>
      </c>
      <c r="F26" s="11"/>
      <c r="G26" s="8"/>
      <c r="H26" s="11" t="str">
        <f>VLOOKUP(B26,[1]村民一组!$D$1:$G$65536,4,0)</f>
        <v>15647314999</v>
      </c>
      <c r="I26" s="16" t="s">
        <v>22</v>
      </c>
      <c r="J26" s="16" t="s">
        <v>22</v>
      </c>
      <c r="K26" s="16" t="s">
        <v>22</v>
      </c>
      <c r="L26" s="16" t="s">
        <v>22</v>
      </c>
      <c r="M26" s="16" t="s">
        <v>22</v>
      </c>
      <c r="N26" s="16" t="s">
        <v>22</v>
      </c>
      <c r="O26" s="16" t="s">
        <v>22</v>
      </c>
      <c r="P26" s="16" t="s">
        <v>22</v>
      </c>
      <c r="Q26" s="16" t="s">
        <v>22</v>
      </c>
      <c r="R26" s="16" t="s">
        <v>22</v>
      </c>
    </row>
    <row r="27" s="1" customFormat="1" ht="30" customHeight="1" spans="1:18">
      <c r="A27" s="8"/>
      <c r="B27" s="9" t="s">
        <v>65</v>
      </c>
      <c r="C27" s="8">
        <f t="shared" si="0"/>
        <v>7</v>
      </c>
      <c r="D27" s="10">
        <v>56</v>
      </c>
      <c r="E27" s="9" t="s">
        <v>66</v>
      </c>
      <c r="F27" s="11"/>
      <c r="G27" s="8"/>
      <c r="H27" s="11" t="str">
        <f>VLOOKUP(B27,[1]村民一组!$D$1:$G$65536,4,0)</f>
        <v>15848597848</v>
      </c>
      <c r="I27" s="16" t="s">
        <v>22</v>
      </c>
      <c r="J27" s="16" t="s">
        <v>22</v>
      </c>
      <c r="K27" s="16" t="s">
        <v>22</v>
      </c>
      <c r="L27" s="16" t="s">
        <v>22</v>
      </c>
      <c r="M27" s="16" t="s">
        <v>22</v>
      </c>
      <c r="N27" s="16" t="s">
        <v>22</v>
      </c>
      <c r="O27" s="16" t="s">
        <v>22</v>
      </c>
      <c r="P27" s="16" t="s">
        <v>22</v>
      </c>
      <c r="Q27" s="16" t="s">
        <v>22</v>
      </c>
      <c r="R27" s="16" t="s">
        <v>22</v>
      </c>
    </row>
    <row r="28" s="1" customFormat="1" ht="30" customHeight="1" spans="1:18">
      <c r="A28" s="8"/>
      <c r="B28" s="9" t="s">
        <v>67</v>
      </c>
      <c r="C28" s="8">
        <f t="shared" si="0"/>
        <v>4</v>
      </c>
      <c r="D28" s="10">
        <v>32</v>
      </c>
      <c r="E28" s="9" t="s">
        <v>68</v>
      </c>
      <c r="F28" s="11"/>
      <c r="G28" s="8"/>
      <c r="H28" s="11" t="str">
        <f>VLOOKUP(B28,[1]村民一组!$D$1:$G$65536,4,0)</f>
        <v>15847572764</v>
      </c>
      <c r="I28" s="16" t="s">
        <v>22</v>
      </c>
      <c r="J28" s="16" t="s">
        <v>22</v>
      </c>
      <c r="K28" s="16" t="s">
        <v>22</v>
      </c>
      <c r="L28" s="16" t="s">
        <v>22</v>
      </c>
      <c r="M28" s="16" t="s">
        <v>22</v>
      </c>
      <c r="N28" s="16" t="s">
        <v>22</v>
      </c>
      <c r="O28" s="16" t="s">
        <v>22</v>
      </c>
      <c r="P28" s="16" t="s">
        <v>22</v>
      </c>
      <c r="Q28" s="16" t="s">
        <v>22</v>
      </c>
      <c r="R28" s="16" t="s">
        <v>22</v>
      </c>
    </row>
    <row r="29" s="1" customFormat="1" ht="30" customHeight="1" spans="1:18">
      <c r="A29" s="8"/>
      <c r="B29" s="9" t="s">
        <v>69</v>
      </c>
      <c r="C29" s="8">
        <f t="shared" si="0"/>
        <v>6</v>
      </c>
      <c r="D29" s="10">
        <v>48</v>
      </c>
      <c r="E29" s="9" t="s">
        <v>70</v>
      </c>
      <c r="F29" s="11"/>
      <c r="G29" s="8"/>
      <c r="H29" s="11" t="str">
        <f>VLOOKUP(B29,[1]村民一组!$D$1:$G$65536,4,0)</f>
        <v>14747502064</v>
      </c>
      <c r="I29" s="16" t="s">
        <v>22</v>
      </c>
      <c r="J29" s="16" t="s">
        <v>22</v>
      </c>
      <c r="K29" s="16" t="s">
        <v>22</v>
      </c>
      <c r="L29" s="16" t="s">
        <v>22</v>
      </c>
      <c r="M29" s="16" t="s">
        <v>22</v>
      </c>
      <c r="N29" s="16" t="s">
        <v>22</v>
      </c>
      <c r="O29" s="16" t="s">
        <v>22</v>
      </c>
      <c r="P29" s="16" t="s">
        <v>22</v>
      </c>
      <c r="Q29" s="16" t="s">
        <v>22</v>
      </c>
      <c r="R29" s="16" t="s">
        <v>22</v>
      </c>
    </row>
    <row r="30" s="1" customFormat="1" ht="30" customHeight="1" spans="1:18">
      <c r="A30" s="8"/>
      <c r="B30" s="9" t="s">
        <v>71</v>
      </c>
      <c r="C30" s="8">
        <f t="shared" si="0"/>
        <v>3</v>
      </c>
      <c r="D30" s="10">
        <v>24</v>
      </c>
      <c r="E30" s="9" t="s">
        <v>72</v>
      </c>
      <c r="F30" s="11"/>
      <c r="G30" s="8"/>
      <c r="H30" s="11" t="str">
        <f>VLOOKUP(B30,[1]村民一组!$D$1:$G$65536,4,0)</f>
        <v>15848595386</v>
      </c>
      <c r="I30" s="16" t="s">
        <v>22</v>
      </c>
      <c r="J30" s="16" t="s">
        <v>22</v>
      </c>
      <c r="K30" s="16" t="s">
        <v>22</v>
      </c>
      <c r="L30" s="16" t="s">
        <v>22</v>
      </c>
      <c r="M30" s="16" t="s">
        <v>22</v>
      </c>
      <c r="N30" s="16" t="s">
        <v>22</v>
      </c>
      <c r="O30" s="16" t="s">
        <v>22</v>
      </c>
      <c r="P30" s="16" t="s">
        <v>22</v>
      </c>
      <c r="Q30" s="16" t="s">
        <v>22</v>
      </c>
      <c r="R30" s="16" t="s">
        <v>22</v>
      </c>
    </row>
    <row r="31" s="1" customFormat="1" ht="30" customHeight="1" spans="1:18">
      <c r="A31" s="8"/>
      <c r="B31" s="9" t="s">
        <v>73</v>
      </c>
      <c r="C31" s="8">
        <f t="shared" si="0"/>
        <v>5</v>
      </c>
      <c r="D31" s="10">
        <v>40</v>
      </c>
      <c r="E31" s="9" t="s">
        <v>74</v>
      </c>
      <c r="F31" s="11"/>
      <c r="G31" s="8"/>
      <c r="H31" s="11" t="str">
        <f>VLOOKUP(B31,[1]村民一组!$D$1:$G$65536,4,0)</f>
        <v>15204852547</v>
      </c>
      <c r="I31" s="16" t="s">
        <v>22</v>
      </c>
      <c r="J31" s="16" t="s">
        <v>22</v>
      </c>
      <c r="K31" s="16" t="s">
        <v>22</v>
      </c>
      <c r="L31" s="16" t="s">
        <v>22</v>
      </c>
      <c r="M31" s="16" t="s">
        <v>22</v>
      </c>
      <c r="N31" s="16" t="s">
        <v>22</v>
      </c>
      <c r="O31" s="16" t="s">
        <v>22</v>
      </c>
      <c r="P31" s="16" t="s">
        <v>22</v>
      </c>
      <c r="Q31" s="16" t="s">
        <v>22</v>
      </c>
      <c r="R31" s="16" t="s">
        <v>22</v>
      </c>
    </row>
    <row r="32" s="1" customFormat="1" ht="30" customHeight="1" spans="1:18">
      <c r="A32" s="8"/>
      <c r="B32" s="9" t="s">
        <v>75</v>
      </c>
      <c r="C32" s="8">
        <f t="shared" si="0"/>
        <v>3</v>
      </c>
      <c r="D32" s="10">
        <v>24</v>
      </c>
      <c r="E32" s="9" t="s">
        <v>76</v>
      </c>
      <c r="F32" s="11"/>
      <c r="G32" s="8"/>
      <c r="H32" s="11" t="str">
        <f>VLOOKUP(B32,[1]村民一组!$D$1:$G$65536,4,0)</f>
        <v>15848597869</v>
      </c>
      <c r="I32" s="16" t="s">
        <v>22</v>
      </c>
      <c r="J32" s="16" t="s">
        <v>22</v>
      </c>
      <c r="K32" s="16" t="s">
        <v>22</v>
      </c>
      <c r="L32" s="16" t="s">
        <v>22</v>
      </c>
      <c r="M32" s="16" t="s">
        <v>22</v>
      </c>
      <c r="N32" s="16" t="s">
        <v>22</v>
      </c>
      <c r="O32" s="16" t="s">
        <v>22</v>
      </c>
      <c r="P32" s="16" t="s">
        <v>22</v>
      </c>
      <c r="Q32" s="16" t="s">
        <v>22</v>
      </c>
      <c r="R32" s="16" t="s">
        <v>22</v>
      </c>
    </row>
    <row r="33" s="1" customFormat="1" ht="30" customHeight="1" spans="1:18">
      <c r="A33" s="8"/>
      <c r="B33" s="9" t="s">
        <v>77</v>
      </c>
      <c r="C33" s="8">
        <f t="shared" si="0"/>
        <v>3</v>
      </c>
      <c r="D33" s="10">
        <v>24</v>
      </c>
      <c r="E33" s="9" t="s">
        <v>78</v>
      </c>
      <c r="F33" s="11"/>
      <c r="G33" s="8"/>
      <c r="H33" s="11" t="str">
        <f>VLOOKUP(B33,[1]村民一组!$D$1:$G$65536,4,0)</f>
        <v>13080251859</v>
      </c>
      <c r="I33" s="16" t="s">
        <v>22</v>
      </c>
      <c r="J33" s="16" t="s">
        <v>22</v>
      </c>
      <c r="K33" s="16" t="s">
        <v>22</v>
      </c>
      <c r="L33" s="16" t="s">
        <v>22</v>
      </c>
      <c r="M33" s="16" t="s">
        <v>22</v>
      </c>
      <c r="N33" s="16" t="s">
        <v>22</v>
      </c>
      <c r="O33" s="16" t="s">
        <v>22</v>
      </c>
      <c r="P33" s="16" t="s">
        <v>22</v>
      </c>
      <c r="Q33" s="16" t="s">
        <v>22</v>
      </c>
      <c r="R33" s="16" t="s">
        <v>22</v>
      </c>
    </row>
    <row r="34" s="1" customFormat="1" ht="30" customHeight="1" spans="1:18">
      <c r="A34" s="8"/>
      <c r="B34" s="9" t="s">
        <v>79</v>
      </c>
      <c r="C34" s="8">
        <f t="shared" si="0"/>
        <v>5</v>
      </c>
      <c r="D34" s="10">
        <v>40</v>
      </c>
      <c r="E34" s="9" t="s">
        <v>80</v>
      </c>
      <c r="F34" s="11"/>
      <c r="G34" s="8"/>
      <c r="H34" s="11" t="str">
        <f>VLOOKUP(B34,[1]村民一组!$D$1:$G$65536,4,0)</f>
        <v>15849539488</v>
      </c>
      <c r="I34" s="16" t="s">
        <v>22</v>
      </c>
      <c r="J34" s="16" t="s">
        <v>22</v>
      </c>
      <c r="K34" s="16" t="s">
        <v>22</v>
      </c>
      <c r="L34" s="16" t="s">
        <v>22</v>
      </c>
      <c r="M34" s="16" t="s">
        <v>22</v>
      </c>
      <c r="N34" s="16" t="s">
        <v>22</v>
      </c>
      <c r="O34" s="16" t="s">
        <v>22</v>
      </c>
      <c r="P34" s="16" t="s">
        <v>22</v>
      </c>
      <c r="Q34" s="16" t="s">
        <v>22</v>
      </c>
      <c r="R34" s="16" t="s">
        <v>22</v>
      </c>
    </row>
    <row r="35" s="1" customFormat="1" ht="30" customHeight="1" spans="1:18">
      <c r="A35" s="8"/>
      <c r="B35" s="9" t="s">
        <v>81</v>
      </c>
      <c r="C35" s="8">
        <f t="shared" si="0"/>
        <v>3</v>
      </c>
      <c r="D35" s="10">
        <v>24</v>
      </c>
      <c r="E35" s="9" t="s">
        <v>82</v>
      </c>
      <c r="F35" s="11"/>
      <c r="G35" s="8"/>
      <c r="H35" s="11" t="str">
        <f>VLOOKUP(B35,[1]村民一组!$D$1:$G$65536,4,0)</f>
        <v>13488551275</v>
      </c>
      <c r="I35" s="16" t="s">
        <v>22</v>
      </c>
      <c r="J35" s="16" t="s">
        <v>22</v>
      </c>
      <c r="K35" s="16" t="s">
        <v>22</v>
      </c>
      <c r="L35" s="16" t="s">
        <v>22</v>
      </c>
      <c r="M35" s="16" t="s">
        <v>22</v>
      </c>
      <c r="N35" s="16" t="s">
        <v>22</v>
      </c>
      <c r="O35" s="16" t="s">
        <v>22</v>
      </c>
      <c r="P35" s="16" t="s">
        <v>22</v>
      </c>
      <c r="Q35" s="16" t="s">
        <v>22</v>
      </c>
      <c r="R35" s="16" t="s">
        <v>22</v>
      </c>
    </row>
    <row r="36" s="1" customFormat="1" ht="30" customHeight="1" spans="1:18">
      <c r="A36" s="8"/>
      <c r="B36" s="9" t="s">
        <v>83</v>
      </c>
      <c r="C36" s="8">
        <f t="shared" si="0"/>
        <v>6</v>
      </c>
      <c r="D36" s="10">
        <v>48</v>
      </c>
      <c r="E36" s="9" t="s">
        <v>84</v>
      </c>
      <c r="F36" s="11"/>
      <c r="G36" s="8"/>
      <c r="H36" s="11" t="str">
        <f>VLOOKUP(B36,[1]村民一组!$D$1:$G$65536,4,0)</f>
        <v>18747305836</v>
      </c>
      <c r="I36" s="16" t="s">
        <v>22</v>
      </c>
      <c r="J36" s="16" t="s">
        <v>22</v>
      </c>
      <c r="K36" s="16" t="s">
        <v>22</v>
      </c>
      <c r="L36" s="16" t="s">
        <v>22</v>
      </c>
      <c r="M36" s="16" t="s">
        <v>22</v>
      </c>
      <c r="N36" s="16" t="s">
        <v>22</v>
      </c>
      <c r="O36" s="16" t="s">
        <v>22</v>
      </c>
      <c r="P36" s="16" t="s">
        <v>22</v>
      </c>
      <c r="Q36" s="16" t="s">
        <v>22</v>
      </c>
      <c r="R36" s="16" t="s">
        <v>22</v>
      </c>
    </row>
    <row r="37" s="1" customFormat="1" ht="30" customHeight="1" spans="1:18">
      <c r="A37" s="8"/>
      <c r="B37" s="9" t="s">
        <v>85</v>
      </c>
      <c r="C37" s="8">
        <f t="shared" si="0"/>
        <v>3</v>
      </c>
      <c r="D37" s="10">
        <v>24</v>
      </c>
      <c r="E37" s="9" t="s">
        <v>86</v>
      </c>
      <c r="F37" s="11"/>
      <c r="G37" s="8"/>
      <c r="H37" s="11" t="str">
        <f>VLOOKUP(B37,[1]村民一组!$D$1:$G$65536,4,0)</f>
        <v>15149884649</v>
      </c>
      <c r="I37" s="16" t="s">
        <v>22</v>
      </c>
      <c r="J37" s="16" t="s">
        <v>22</v>
      </c>
      <c r="K37" s="16" t="s">
        <v>22</v>
      </c>
      <c r="L37" s="16" t="s">
        <v>22</v>
      </c>
      <c r="M37" s="16" t="s">
        <v>22</v>
      </c>
      <c r="N37" s="16" t="s">
        <v>22</v>
      </c>
      <c r="O37" s="16" t="s">
        <v>22</v>
      </c>
      <c r="P37" s="16" t="s">
        <v>22</v>
      </c>
      <c r="Q37" s="16" t="s">
        <v>22</v>
      </c>
      <c r="R37" s="16" t="s">
        <v>22</v>
      </c>
    </row>
    <row r="38" s="1" customFormat="1" ht="30" customHeight="1" spans="1:18">
      <c r="A38" s="8"/>
      <c r="B38" s="9" t="s">
        <v>87</v>
      </c>
      <c r="C38" s="8">
        <f t="shared" si="0"/>
        <v>4</v>
      </c>
      <c r="D38" s="10">
        <v>32</v>
      </c>
      <c r="E38" s="9" t="s">
        <v>88</v>
      </c>
      <c r="F38" s="11"/>
      <c r="G38" s="8"/>
      <c r="H38" s="11" t="str">
        <f>VLOOKUP(B38,[1]村民一组!$D$1:$G$65536,4,0)</f>
        <v>18747360289</v>
      </c>
      <c r="I38" s="16" t="s">
        <v>22</v>
      </c>
      <c r="J38" s="16" t="s">
        <v>22</v>
      </c>
      <c r="K38" s="16" t="s">
        <v>22</v>
      </c>
      <c r="L38" s="16" t="s">
        <v>22</v>
      </c>
      <c r="M38" s="16" t="s">
        <v>22</v>
      </c>
      <c r="N38" s="16" t="s">
        <v>22</v>
      </c>
      <c r="O38" s="16" t="s">
        <v>22</v>
      </c>
      <c r="P38" s="16" t="s">
        <v>22</v>
      </c>
      <c r="Q38" s="16" t="s">
        <v>22</v>
      </c>
      <c r="R38" s="16" t="s">
        <v>22</v>
      </c>
    </row>
    <row r="39" s="1" customFormat="1" ht="30" customHeight="1" spans="1:18">
      <c r="A39" s="8"/>
      <c r="B39" s="9" t="s">
        <v>89</v>
      </c>
      <c r="C39" s="8">
        <f t="shared" si="0"/>
        <v>6</v>
      </c>
      <c r="D39" s="10">
        <v>48</v>
      </c>
      <c r="E39" s="9" t="s">
        <v>90</v>
      </c>
      <c r="F39" s="11"/>
      <c r="G39" s="8"/>
      <c r="H39" s="11" t="str">
        <f>VLOOKUP(B39,[1]村民一组!$D$1:$G$65536,4,0)</f>
        <v>15848523037</v>
      </c>
      <c r="I39" s="16" t="s">
        <v>22</v>
      </c>
      <c r="J39" s="16" t="s">
        <v>22</v>
      </c>
      <c r="K39" s="16" t="s">
        <v>22</v>
      </c>
      <c r="L39" s="16" t="s">
        <v>22</v>
      </c>
      <c r="M39" s="16" t="s">
        <v>22</v>
      </c>
      <c r="N39" s="16" t="s">
        <v>22</v>
      </c>
      <c r="O39" s="16" t="s">
        <v>22</v>
      </c>
      <c r="P39" s="16" t="s">
        <v>22</v>
      </c>
      <c r="Q39" s="16" t="s">
        <v>22</v>
      </c>
      <c r="R39" s="16" t="s">
        <v>22</v>
      </c>
    </row>
    <row r="40" s="1" customFormat="1" ht="30" customHeight="1" spans="1:18">
      <c r="A40" s="8"/>
      <c r="B40" s="9" t="s">
        <v>91</v>
      </c>
      <c r="C40" s="8">
        <f t="shared" si="0"/>
        <v>2</v>
      </c>
      <c r="D40" s="10">
        <v>16</v>
      </c>
      <c r="E40" s="9" t="s">
        <v>92</v>
      </c>
      <c r="F40" s="11"/>
      <c r="G40" s="8"/>
      <c r="H40" s="11" t="str">
        <f>VLOOKUP(B40,[1]村民一组!$D$1:$G$65536,4,0)</f>
        <v>13948554709</v>
      </c>
      <c r="I40" s="16" t="s">
        <v>22</v>
      </c>
      <c r="J40" s="16" t="s">
        <v>22</v>
      </c>
      <c r="K40" s="16" t="s">
        <v>22</v>
      </c>
      <c r="L40" s="16" t="s">
        <v>22</v>
      </c>
      <c r="M40" s="16" t="s">
        <v>22</v>
      </c>
      <c r="N40" s="16" t="s">
        <v>22</v>
      </c>
      <c r="O40" s="16" t="s">
        <v>22</v>
      </c>
      <c r="P40" s="16" t="s">
        <v>22</v>
      </c>
      <c r="Q40" s="16" t="s">
        <v>22</v>
      </c>
      <c r="R40" s="16" t="s">
        <v>22</v>
      </c>
    </row>
    <row r="41" s="1" customFormat="1" ht="30" customHeight="1" spans="1:18">
      <c r="A41" s="8"/>
      <c r="B41" s="9" t="s">
        <v>93</v>
      </c>
      <c r="C41" s="8">
        <f t="shared" si="0"/>
        <v>2</v>
      </c>
      <c r="D41" s="10">
        <v>16</v>
      </c>
      <c r="E41" s="9" t="s">
        <v>94</v>
      </c>
      <c r="F41" s="11"/>
      <c r="G41" s="8"/>
      <c r="H41" s="11" t="str">
        <f>VLOOKUP(B41,[1]村民一组!$D$1:$G$65536,4,0)</f>
        <v>15047535407</v>
      </c>
      <c r="I41" s="16" t="s">
        <v>22</v>
      </c>
      <c r="J41" s="16" t="s">
        <v>22</v>
      </c>
      <c r="K41" s="16" t="s">
        <v>22</v>
      </c>
      <c r="L41" s="16" t="s">
        <v>22</v>
      </c>
      <c r="M41" s="16" t="s">
        <v>22</v>
      </c>
      <c r="N41" s="16" t="s">
        <v>22</v>
      </c>
      <c r="O41" s="16" t="s">
        <v>22</v>
      </c>
      <c r="P41" s="16" t="s">
        <v>22</v>
      </c>
      <c r="Q41" s="16" t="s">
        <v>22</v>
      </c>
      <c r="R41" s="16" t="s">
        <v>22</v>
      </c>
    </row>
    <row r="42" s="1" customFormat="1" ht="30" customHeight="1" spans="1:18">
      <c r="A42" s="8"/>
      <c r="B42" s="9" t="s">
        <v>95</v>
      </c>
      <c r="C42" s="8">
        <f t="shared" si="0"/>
        <v>5</v>
      </c>
      <c r="D42" s="10">
        <v>40</v>
      </c>
      <c r="E42" s="9" t="s">
        <v>96</v>
      </c>
      <c r="F42" s="11"/>
      <c r="G42" s="8"/>
      <c r="H42" s="11" t="str">
        <f>VLOOKUP(B42,[1]村民一组!$D$1:$G$65536,4,0)</f>
        <v>13948851473</v>
      </c>
      <c r="I42" s="16" t="s">
        <v>22</v>
      </c>
      <c r="J42" s="16" t="s">
        <v>22</v>
      </c>
      <c r="K42" s="16" t="s">
        <v>22</v>
      </c>
      <c r="L42" s="16" t="s">
        <v>22</v>
      </c>
      <c r="M42" s="16" t="s">
        <v>22</v>
      </c>
      <c r="N42" s="16" t="s">
        <v>22</v>
      </c>
      <c r="O42" s="16" t="s">
        <v>22</v>
      </c>
      <c r="P42" s="16" t="s">
        <v>22</v>
      </c>
      <c r="Q42" s="16" t="s">
        <v>22</v>
      </c>
      <c r="R42" s="16" t="s">
        <v>22</v>
      </c>
    </row>
    <row r="43" s="1" customFormat="1" ht="30" customHeight="1" spans="1:18">
      <c r="A43" s="8"/>
      <c r="B43" s="9" t="s">
        <v>97</v>
      </c>
      <c r="C43" s="8">
        <f t="shared" si="0"/>
        <v>2</v>
      </c>
      <c r="D43" s="10">
        <v>16</v>
      </c>
      <c r="E43" s="9" t="s">
        <v>98</v>
      </c>
      <c r="F43" s="11"/>
      <c r="G43" s="8"/>
      <c r="H43" s="11" t="str">
        <f>VLOOKUP(B43,[1]村民一组!$D$1:$G$65536,4,0)</f>
        <v>15047452868</v>
      </c>
      <c r="I43" s="16" t="s">
        <v>22</v>
      </c>
      <c r="J43" s="16" t="s">
        <v>22</v>
      </c>
      <c r="K43" s="16" t="s">
        <v>22</v>
      </c>
      <c r="L43" s="16" t="s">
        <v>22</v>
      </c>
      <c r="M43" s="16" t="s">
        <v>22</v>
      </c>
      <c r="N43" s="16" t="s">
        <v>22</v>
      </c>
      <c r="O43" s="16" t="s">
        <v>22</v>
      </c>
      <c r="P43" s="16" t="s">
        <v>22</v>
      </c>
      <c r="Q43" s="16" t="s">
        <v>22</v>
      </c>
      <c r="R43" s="16" t="s">
        <v>22</v>
      </c>
    </row>
    <row r="44" s="1" customFormat="1" ht="30" customHeight="1" spans="1:18">
      <c r="A44" s="8"/>
      <c r="B44" s="9" t="s">
        <v>99</v>
      </c>
      <c r="C44" s="8">
        <f t="shared" si="0"/>
        <v>2</v>
      </c>
      <c r="D44" s="10">
        <v>16</v>
      </c>
      <c r="E44" s="9" t="s">
        <v>100</v>
      </c>
      <c r="F44" s="11"/>
      <c r="G44" s="8"/>
      <c r="H44" s="11" t="str">
        <f>VLOOKUP(B44,[1]村民一组!$D$1:$G$65536,4,0)</f>
        <v>13848858060</v>
      </c>
      <c r="I44" s="16" t="s">
        <v>22</v>
      </c>
      <c r="J44" s="16" t="s">
        <v>22</v>
      </c>
      <c r="K44" s="16" t="s">
        <v>22</v>
      </c>
      <c r="L44" s="16" t="s">
        <v>22</v>
      </c>
      <c r="M44" s="16" t="s">
        <v>22</v>
      </c>
      <c r="N44" s="16" t="s">
        <v>22</v>
      </c>
      <c r="O44" s="16" t="s">
        <v>22</v>
      </c>
      <c r="P44" s="16" t="s">
        <v>22</v>
      </c>
      <c r="Q44" s="16" t="s">
        <v>22</v>
      </c>
      <c r="R44" s="16" t="s">
        <v>22</v>
      </c>
    </row>
    <row r="45" s="1" customFormat="1" ht="30" customHeight="1" spans="1:18">
      <c r="A45" s="8"/>
      <c r="B45" s="9" t="s">
        <v>101</v>
      </c>
      <c r="C45" s="8">
        <f t="shared" si="0"/>
        <v>4</v>
      </c>
      <c r="D45" s="10">
        <v>32</v>
      </c>
      <c r="E45" s="9" t="s">
        <v>102</v>
      </c>
      <c r="F45" s="11"/>
      <c r="G45" s="8"/>
      <c r="H45" s="11" t="str">
        <f>VLOOKUP(B45,[1]村民一组!$D$1:$G$65536,4,0)</f>
        <v>15149899478</v>
      </c>
      <c r="I45" s="16" t="s">
        <v>22</v>
      </c>
      <c r="J45" s="16" t="s">
        <v>22</v>
      </c>
      <c r="K45" s="16" t="s">
        <v>22</v>
      </c>
      <c r="L45" s="16" t="s">
        <v>22</v>
      </c>
      <c r="M45" s="16" t="s">
        <v>22</v>
      </c>
      <c r="N45" s="16" t="s">
        <v>22</v>
      </c>
      <c r="O45" s="16" t="s">
        <v>22</v>
      </c>
      <c r="P45" s="16" t="s">
        <v>22</v>
      </c>
      <c r="Q45" s="16" t="s">
        <v>22</v>
      </c>
      <c r="R45" s="16" t="s">
        <v>22</v>
      </c>
    </row>
    <row r="46" s="1" customFormat="1" ht="30" customHeight="1" spans="1:18">
      <c r="A46" s="8"/>
      <c r="B46" s="9" t="s">
        <v>103</v>
      </c>
      <c r="C46" s="8">
        <f t="shared" si="0"/>
        <v>4</v>
      </c>
      <c r="D46" s="10">
        <v>32</v>
      </c>
      <c r="E46" s="9" t="s">
        <v>104</v>
      </c>
      <c r="F46" s="11"/>
      <c r="G46" s="8"/>
      <c r="H46" s="11" t="str">
        <f>VLOOKUP(B46,[1]村民一组!$D$1:$G$65536,4,0)</f>
        <v>13847573740</v>
      </c>
      <c r="I46" s="16" t="s">
        <v>22</v>
      </c>
      <c r="J46" s="16" t="s">
        <v>22</v>
      </c>
      <c r="K46" s="16" t="s">
        <v>22</v>
      </c>
      <c r="L46" s="16" t="s">
        <v>22</v>
      </c>
      <c r="M46" s="16" t="s">
        <v>22</v>
      </c>
      <c r="N46" s="16" t="s">
        <v>22</v>
      </c>
      <c r="O46" s="16" t="s">
        <v>22</v>
      </c>
      <c r="P46" s="16" t="s">
        <v>22</v>
      </c>
      <c r="Q46" s="16" t="s">
        <v>22</v>
      </c>
      <c r="R46" s="16" t="s">
        <v>22</v>
      </c>
    </row>
    <row r="47" s="1" customFormat="1" ht="30" customHeight="1" spans="1:18">
      <c r="A47" s="8"/>
      <c r="B47" s="9" t="s">
        <v>105</v>
      </c>
      <c r="C47" s="8">
        <f t="shared" si="0"/>
        <v>6</v>
      </c>
      <c r="D47" s="10">
        <v>48</v>
      </c>
      <c r="E47" s="9" t="s">
        <v>106</v>
      </c>
      <c r="F47" s="11"/>
      <c r="G47" s="8"/>
      <c r="H47" s="11" t="str">
        <f>VLOOKUP(B47,[1]村民一组!$D$1:$G$65536,4,0)</f>
        <v>15848597880</v>
      </c>
      <c r="I47" s="16" t="s">
        <v>22</v>
      </c>
      <c r="J47" s="16" t="s">
        <v>22</v>
      </c>
      <c r="K47" s="16" t="s">
        <v>22</v>
      </c>
      <c r="L47" s="16" t="s">
        <v>22</v>
      </c>
      <c r="M47" s="16" t="s">
        <v>22</v>
      </c>
      <c r="N47" s="16" t="s">
        <v>22</v>
      </c>
      <c r="O47" s="16" t="s">
        <v>22</v>
      </c>
      <c r="P47" s="16" t="s">
        <v>22</v>
      </c>
      <c r="Q47" s="16" t="s">
        <v>22</v>
      </c>
      <c r="R47" s="16" t="s">
        <v>22</v>
      </c>
    </row>
    <row r="48" s="1" customFormat="1" ht="30" customHeight="1" spans="1:18">
      <c r="A48" s="8"/>
      <c r="B48" s="9" t="s">
        <v>107</v>
      </c>
      <c r="C48" s="8">
        <f t="shared" si="0"/>
        <v>6</v>
      </c>
      <c r="D48" s="10">
        <v>48</v>
      </c>
      <c r="E48" s="9" t="s">
        <v>108</v>
      </c>
      <c r="F48" s="11"/>
      <c r="G48" s="8"/>
      <c r="H48" s="11" t="str">
        <f>VLOOKUP(B48,[1]村民一组!$D$1:$G$65536,4,0)</f>
        <v>15848523037</v>
      </c>
      <c r="I48" s="16" t="s">
        <v>22</v>
      </c>
      <c r="J48" s="16" t="s">
        <v>22</v>
      </c>
      <c r="K48" s="16" t="s">
        <v>22</v>
      </c>
      <c r="L48" s="16" t="s">
        <v>22</v>
      </c>
      <c r="M48" s="16" t="s">
        <v>22</v>
      </c>
      <c r="N48" s="16" t="s">
        <v>22</v>
      </c>
      <c r="O48" s="16" t="s">
        <v>22</v>
      </c>
      <c r="P48" s="16" t="s">
        <v>22</v>
      </c>
      <c r="Q48" s="16" t="s">
        <v>22</v>
      </c>
      <c r="R48" s="16" t="s">
        <v>22</v>
      </c>
    </row>
    <row r="49" s="1" customFormat="1" ht="30" customHeight="1" spans="1:18">
      <c r="A49" s="8"/>
      <c r="B49" s="9" t="s">
        <v>109</v>
      </c>
      <c r="C49" s="8">
        <f t="shared" si="0"/>
        <v>8</v>
      </c>
      <c r="D49" s="10">
        <v>64</v>
      </c>
      <c r="E49" s="9" t="s">
        <v>110</v>
      </c>
      <c r="F49" s="11"/>
      <c r="G49" s="8"/>
      <c r="H49" s="11" t="str">
        <f>VLOOKUP(B49,[1]村民一组!$D$1:$G$65536,4,0)</f>
        <v>15134716143</v>
      </c>
      <c r="I49" s="16" t="s">
        <v>22</v>
      </c>
      <c r="J49" s="16" t="s">
        <v>22</v>
      </c>
      <c r="K49" s="16" t="s">
        <v>22</v>
      </c>
      <c r="L49" s="16" t="s">
        <v>22</v>
      </c>
      <c r="M49" s="16" t="s">
        <v>22</v>
      </c>
      <c r="N49" s="16" t="s">
        <v>22</v>
      </c>
      <c r="O49" s="16" t="s">
        <v>22</v>
      </c>
      <c r="P49" s="16" t="s">
        <v>22</v>
      </c>
      <c r="Q49" s="16" t="s">
        <v>22</v>
      </c>
      <c r="R49" s="16" t="s">
        <v>22</v>
      </c>
    </row>
    <row r="50" s="1" customFormat="1" ht="30" customHeight="1" spans="1:18">
      <c r="A50" s="8"/>
      <c r="B50" s="9" t="s">
        <v>111</v>
      </c>
      <c r="C50" s="8">
        <f t="shared" si="0"/>
        <v>8</v>
      </c>
      <c r="D50" s="10">
        <v>64</v>
      </c>
      <c r="E50" s="9" t="s">
        <v>112</v>
      </c>
      <c r="F50" s="11"/>
      <c r="G50" s="8"/>
      <c r="H50" s="11" t="str">
        <f>VLOOKUP(B50,[1]村民一组!$D$1:$G$65536,4,0)</f>
        <v>15004962619</v>
      </c>
      <c r="I50" s="16" t="s">
        <v>22</v>
      </c>
      <c r="J50" s="16" t="s">
        <v>22</v>
      </c>
      <c r="K50" s="16" t="s">
        <v>22</v>
      </c>
      <c r="L50" s="16" t="s">
        <v>22</v>
      </c>
      <c r="M50" s="16" t="s">
        <v>22</v>
      </c>
      <c r="N50" s="16" t="s">
        <v>22</v>
      </c>
      <c r="O50" s="16" t="s">
        <v>22</v>
      </c>
      <c r="P50" s="16" t="s">
        <v>22</v>
      </c>
      <c r="Q50" s="16" t="s">
        <v>22</v>
      </c>
      <c r="R50" s="16" t="s">
        <v>22</v>
      </c>
    </row>
    <row r="51" s="1" customFormat="1" ht="30" customHeight="1" spans="1:18">
      <c r="A51" s="8"/>
      <c r="B51" s="9" t="s">
        <v>113</v>
      </c>
      <c r="C51" s="8">
        <f t="shared" si="0"/>
        <v>7</v>
      </c>
      <c r="D51" s="10">
        <v>56</v>
      </c>
      <c r="E51" s="9" t="s">
        <v>114</v>
      </c>
      <c r="F51" s="11"/>
      <c r="G51" s="8"/>
      <c r="H51" s="11" t="str">
        <f>VLOOKUP(B51,[1]村民一组!$D$1:$G$65536,4,0)</f>
        <v>18747841663</v>
      </c>
      <c r="I51" s="16" t="s">
        <v>22</v>
      </c>
      <c r="J51" s="16" t="s">
        <v>22</v>
      </c>
      <c r="K51" s="16" t="s">
        <v>22</v>
      </c>
      <c r="L51" s="16" t="s">
        <v>22</v>
      </c>
      <c r="M51" s="16" t="s">
        <v>22</v>
      </c>
      <c r="N51" s="16" t="s">
        <v>22</v>
      </c>
      <c r="O51" s="16" t="s">
        <v>22</v>
      </c>
      <c r="P51" s="16" t="s">
        <v>22</v>
      </c>
      <c r="Q51" s="16" t="s">
        <v>22</v>
      </c>
      <c r="R51" s="16" t="s">
        <v>22</v>
      </c>
    </row>
    <row r="52" s="1" customFormat="1" ht="30" customHeight="1" spans="1:18">
      <c r="A52" s="8"/>
      <c r="B52" s="9" t="s">
        <v>115</v>
      </c>
      <c r="C52" s="8">
        <f t="shared" si="0"/>
        <v>3</v>
      </c>
      <c r="D52" s="10">
        <v>24</v>
      </c>
      <c r="E52" s="9" t="s">
        <v>116</v>
      </c>
      <c r="F52" s="11"/>
      <c r="G52" s="8"/>
      <c r="H52" s="11" t="str">
        <f>VLOOKUP(B52,[1]村民一组!$D$1:$G$65536,4,0)</f>
        <v>13947559753</v>
      </c>
      <c r="I52" s="16" t="s">
        <v>22</v>
      </c>
      <c r="J52" s="16" t="s">
        <v>22</v>
      </c>
      <c r="K52" s="16" t="s">
        <v>22</v>
      </c>
      <c r="L52" s="16" t="s">
        <v>22</v>
      </c>
      <c r="M52" s="16" t="s">
        <v>22</v>
      </c>
      <c r="N52" s="16" t="s">
        <v>22</v>
      </c>
      <c r="O52" s="16" t="s">
        <v>22</v>
      </c>
      <c r="P52" s="16" t="s">
        <v>22</v>
      </c>
      <c r="Q52" s="16" t="s">
        <v>22</v>
      </c>
      <c r="R52" s="16" t="s">
        <v>22</v>
      </c>
    </row>
    <row r="53" s="1" customFormat="1" ht="30" customHeight="1" spans="1:18">
      <c r="A53" s="8"/>
      <c r="B53" s="9" t="s">
        <v>117</v>
      </c>
      <c r="C53" s="8">
        <f t="shared" si="0"/>
        <v>4</v>
      </c>
      <c r="D53" s="10">
        <v>32</v>
      </c>
      <c r="E53" s="9" t="s">
        <v>118</v>
      </c>
      <c r="F53" s="11"/>
      <c r="G53" s="8"/>
      <c r="H53" s="11" t="str">
        <f>VLOOKUP(B53,[1]村民一组!$D$1:$G$65536,4,0)</f>
        <v>15247557091</v>
      </c>
      <c r="I53" s="16" t="s">
        <v>22</v>
      </c>
      <c r="J53" s="16" t="s">
        <v>22</v>
      </c>
      <c r="K53" s="16" t="s">
        <v>22</v>
      </c>
      <c r="L53" s="16" t="s">
        <v>22</v>
      </c>
      <c r="M53" s="16" t="s">
        <v>22</v>
      </c>
      <c r="N53" s="16" t="s">
        <v>22</v>
      </c>
      <c r="O53" s="16" t="s">
        <v>22</v>
      </c>
      <c r="P53" s="16" t="s">
        <v>22</v>
      </c>
      <c r="Q53" s="16" t="s">
        <v>22</v>
      </c>
      <c r="R53" s="16" t="s">
        <v>22</v>
      </c>
    </row>
    <row r="54" s="1" customFormat="1" ht="30" customHeight="1" spans="1:18">
      <c r="A54" s="8"/>
      <c r="B54" s="9" t="s">
        <v>119</v>
      </c>
      <c r="C54" s="8">
        <f t="shared" si="0"/>
        <v>5</v>
      </c>
      <c r="D54" s="10">
        <v>40</v>
      </c>
      <c r="E54" s="9" t="s">
        <v>120</v>
      </c>
      <c r="F54" s="11"/>
      <c r="G54" s="8"/>
      <c r="H54" s="11" t="str">
        <f>VLOOKUP(B54,[1]村民一组!$D$1:$G$65536,4,0)</f>
        <v>15248339856</v>
      </c>
      <c r="I54" s="16" t="s">
        <v>22</v>
      </c>
      <c r="J54" s="16" t="s">
        <v>22</v>
      </c>
      <c r="K54" s="16" t="s">
        <v>22</v>
      </c>
      <c r="L54" s="16" t="s">
        <v>22</v>
      </c>
      <c r="M54" s="16" t="s">
        <v>22</v>
      </c>
      <c r="N54" s="16" t="s">
        <v>22</v>
      </c>
      <c r="O54" s="16" t="s">
        <v>22</v>
      </c>
      <c r="P54" s="16" t="s">
        <v>22</v>
      </c>
      <c r="Q54" s="16" t="s">
        <v>22</v>
      </c>
      <c r="R54" s="16" t="s">
        <v>22</v>
      </c>
    </row>
    <row r="55" s="1" customFormat="1" ht="30" customHeight="1" spans="1:18">
      <c r="A55" s="8"/>
      <c r="B55" s="9" t="s">
        <v>121</v>
      </c>
      <c r="C55" s="8">
        <f t="shared" si="0"/>
        <v>3</v>
      </c>
      <c r="D55" s="10">
        <v>24</v>
      </c>
      <c r="E55" s="9" t="s">
        <v>122</v>
      </c>
      <c r="F55" s="11"/>
      <c r="G55" s="8"/>
      <c r="H55" s="11" t="str">
        <f>VLOOKUP(B55,[1]村民一组!$D$1:$G$65536,4,0)</f>
        <v>15848597848</v>
      </c>
      <c r="I55" s="16" t="s">
        <v>22</v>
      </c>
      <c r="J55" s="16" t="s">
        <v>22</v>
      </c>
      <c r="K55" s="16" t="s">
        <v>22</v>
      </c>
      <c r="L55" s="16" t="s">
        <v>22</v>
      </c>
      <c r="M55" s="16" t="s">
        <v>22</v>
      </c>
      <c r="N55" s="16" t="s">
        <v>22</v>
      </c>
      <c r="O55" s="16" t="s">
        <v>22</v>
      </c>
      <c r="P55" s="16" t="s">
        <v>22</v>
      </c>
      <c r="Q55" s="16" t="s">
        <v>22</v>
      </c>
      <c r="R55" s="16" t="s">
        <v>22</v>
      </c>
    </row>
    <row r="56" s="1" customFormat="1" ht="30" customHeight="1" spans="1:18">
      <c r="A56" s="8"/>
      <c r="B56" s="9" t="s">
        <v>123</v>
      </c>
      <c r="C56" s="8">
        <f t="shared" si="0"/>
        <v>6</v>
      </c>
      <c r="D56" s="10">
        <v>48</v>
      </c>
      <c r="E56" s="9" t="s">
        <v>124</v>
      </c>
      <c r="F56" s="11"/>
      <c r="G56" s="8"/>
      <c r="H56" s="11" t="str">
        <f>VLOOKUP(B56,[1]村民一组!$D$1:$G$65536,4,0)</f>
        <v>15934994732</v>
      </c>
      <c r="I56" s="16" t="s">
        <v>22</v>
      </c>
      <c r="J56" s="16" t="s">
        <v>22</v>
      </c>
      <c r="K56" s="16" t="s">
        <v>22</v>
      </c>
      <c r="L56" s="16" t="s">
        <v>22</v>
      </c>
      <c r="M56" s="16" t="s">
        <v>22</v>
      </c>
      <c r="N56" s="16" t="s">
        <v>22</v>
      </c>
      <c r="O56" s="16" t="s">
        <v>22</v>
      </c>
      <c r="P56" s="16" t="s">
        <v>22</v>
      </c>
      <c r="Q56" s="16" t="s">
        <v>22</v>
      </c>
      <c r="R56" s="16" t="s">
        <v>22</v>
      </c>
    </row>
    <row r="57" s="1" customFormat="1" ht="30" customHeight="1" spans="1:18">
      <c r="A57" s="8"/>
      <c r="B57" s="9" t="s">
        <v>125</v>
      </c>
      <c r="C57" s="8">
        <f t="shared" si="0"/>
        <v>6</v>
      </c>
      <c r="D57" s="10">
        <v>48</v>
      </c>
      <c r="E57" s="9" t="s">
        <v>126</v>
      </c>
      <c r="F57" s="11"/>
      <c r="G57" s="8"/>
      <c r="H57" s="11" t="str">
        <f>VLOOKUP(B57,[1]村民一组!$D$1:$G$65536,4,0)</f>
        <v>18747338442</v>
      </c>
      <c r="I57" s="16" t="s">
        <v>22</v>
      </c>
      <c r="J57" s="16" t="s">
        <v>22</v>
      </c>
      <c r="K57" s="16" t="s">
        <v>22</v>
      </c>
      <c r="L57" s="16" t="s">
        <v>22</v>
      </c>
      <c r="M57" s="16" t="s">
        <v>22</v>
      </c>
      <c r="N57" s="16" t="s">
        <v>22</v>
      </c>
      <c r="O57" s="16" t="s">
        <v>22</v>
      </c>
      <c r="P57" s="16" t="s">
        <v>22</v>
      </c>
      <c r="Q57" s="16" t="s">
        <v>22</v>
      </c>
      <c r="R57" s="16" t="s">
        <v>22</v>
      </c>
    </row>
    <row r="58" s="1" customFormat="1" ht="30" customHeight="1" spans="1:18">
      <c r="A58" s="8"/>
      <c r="B58" s="9" t="s">
        <v>127</v>
      </c>
      <c r="C58" s="8">
        <f t="shared" si="0"/>
        <v>6</v>
      </c>
      <c r="D58" s="10">
        <v>48</v>
      </c>
      <c r="E58" s="9" t="s">
        <v>128</v>
      </c>
      <c r="F58" s="11"/>
      <c r="G58" s="8"/>
      <c r="H58" s="11" t="str">
        <f>VLOOKUP(B58,[1]村民一组!$D$1:$G$65536,4,0)</f>
        <v>13614853409</v>
      </c>
      <c r="I58" s="16" t="s">
        <v>22</v>
      </c>
      <c r="J58" s="16" t="s">
        <v>22</v>
      </c>
      <c r="K58" s="16" t="s">
        <v>22</v>
      </c>
      <c r="L58" s="16" t="s">
        <v>22</v>
      </c>
      <c r="M58" s="16" t="s">
        <v>22</v>
      </c>
      <c r="N58" s="16" t="s">
        <v>22</v>
      </c>
      <c r="O58" s="16" t="s">
        <v>22</v>
      </c>
      <c r="P58" s="16" t="s">
        <v>22</v>
      </c>
      <c r="Q58" s="16" t="s">
        <v>22</v>
      </c>
      <c r="R58" s="16" t="s">
        <v>22</v>
      </c>
    </row>
    <row r="59" s="1" customFormat="1" ht="30" customHeight="1" spans="1:18">
      <c r="A59" s="8"/>
      <c r="B59" s="9" t="s">
        <v>129</v>
      </c>
      <c r="C59" s="8">
        <f t="shared" si="0"/>
        <v>9</v>
      </c>
      <c r="D59" s="10">
        <v>72</v>
      </c>
      <c r="E59" s="9" t="s">
        <v>130</v>
      </c>
      <c r="F59" s="11"/>
      <c r="G59" s="8"/>
      <c r="H59" s="11" t="str">
        <f>VLOOKUP(B59,[1]村民一组!$D$1:$G$65536,4,0)</f>
        <v>15934998421</v>
      </c>
      <c r="I59" s="16" t="s">
        <v>22</v>
      </c>
      <c r="J59" s="16" t="s">
        <v>22</v>
      </c>
      <c r="K59" s="16" t="s">
        <v>22</v>
      </c>
      <c r="L59" s="16" t="s">
        <v>22</v>
      </c>
      <c r="M59" s="16" t="s">
        <v>22</v>
      </c>
      <c r="N59" s="16" t="s">
        <v>22</v>
      </c>
      <c r="O59" s="16" t="s">
        <v>22</v>
      </c>
      <c r="P59" s="16" t="s">
        <v>22</v>
      </c>
      <c r="Q59" s="16" t="s">
        <v>22</v>
      </c>
      <c r="R59" s="16" t="s">
        <v>22</v>
      </c>
    </row>
    <row r="60" s="1" customFormat="1" ht="30" customHeight="1" spans="1:18">
      <c r="A60" s="8"/>
      <c r="B60" s="9" t="s">
        <v>131</v>
      </c>
      <c r="C60" s="8">
        <f t="shared" si="0"/>
        <v>3</v>
      </c>
      <c r="D60" s="10">
        <v>24</v>
      </c>
      <c r="E60" s="9" t="s">
        <v>132</v>
      </c>
      <c r="F60" s="11"/>
      <c r="G60" s="8"/>
      <c r="H60" s="11" t="str">
        <f>VLOOKUP(B60,[1]村民一组!$D$1:$G$65536,4,0)</f>
        <v>15848597869</v>
      </c>
      <c r="I60" s="16" t="s">
        <v>22</v>
      </c>
      <c r="J60" s="16" t="s">
        <v>22</v>
      </c>
      <c r="K60" s="16" t="s">
        <v>22</v>
      </c>
      <c r="L60" s="16" t="s">
        <v>22</v>
      </c>
      <c r="M60" s="16" t="s">
        <v>22</v>
      </c>
      <c r="N60" s="16" t="s">
        <v>22</v>
      </c>
      <c r="O60" s="16" t="s">
        <v>22</v>
      </c>
      <c r="P60" s="16" t="s">
        <v>22</v>
      </c>
      <c r="Q60" s="16" t="s">
        <v>22</v>
      </c>
      <c r="R60" s="16" t="s">
        <v>22</v>
      </c>
    </row>
    <row r="61" s="1" customFormat="1" ht="30" customHeight="1" spans="1:18">
      <c r="A61" s="8"/>
      <c r="B61" s="9" t="s">
        <v>133</v>
      </c>
      <c r="C61" s="8">
        <f t="shared" si="0"/>
        <v>2</v>
      </c>
      <c r="D61" s="10">
        <v>16</v>
      </c>
      <c r="E61" s="9" t="s">
        <v>134</v>
      </c>
      <c r="F61" s="11"/>
      <c r="G61" s="8"/>
      <c r="H61" s="11" t="str">
        <f>VLOOKUP(B61,[1]村民一组!$D$1:$G$65536,4,0)</f>
        <v>18747443093</v>
      </c>
      <c r="I61" s="16" t="s">
        <v>22</v>
      </c>
      <c r="J61" s="16" t="s">
        <v>22</v>
      </c>
      <c r="K61" s="16" t="s">
        <v>22</v>
      </c>
      <c r="L61" s="16" t="s">
        <v>22</v>
      </c>
      <c r="M61" s="16" t="s">
        <v>22</v>
      </c>
      <c r="N61" s="16" t="s">
        <v>22</v>
      </c>
      <c r="O61" s="16" t="s">
        <v>22</v>
      </c>
      <c r="P61" s="16" t="s">
        <v>22</v>
      </c>
      <c r="Q61" s="16" t="s">
        <v>22</v>
      </c>
      <c r="R61" s="16" t="s">
        <v>22</v>
      </c>
    </row>
    <row r="62" s="1" customFormat="1" ht="30" customHeight="1" spans="1:18">
      <c r="A62" s="8"/>
      <c r="B62" s="9" t="s">
        <v>135</v>
      </c>
      <c r="C62" s="8">
        <f t="shared" si="0"/>
        <v>3</v>
      </c>
      <c r="D62" s="10">
        <v>24</v>
      </c>
      <c r="E62" s="9" t="s">
        <v>136</v>
      </c>
      <c r="F62" s="11"/>
      <c r="G62" s="8"/>
      <c r="H62" s="11" t="str">
        <f>VLOOKUP(B62,[1]村民一组!$D$1:$G$65536,4,0)</f>
        <v>15848366861</v>
      </c>
      <c r="I62" s="16" t="s">
        <v>22</v>
      </c>
      <c r="J62" s="16" t="s">
        <v>22</v>
      </c>
      <c r="K62" s="16" t="s">
        <v>22</v>
      </c>
      <c r="L62" s="16" t="s">
        <v>22</v>
      </c>
      <c r="M62" s="16" t="s">
        <v>22</v>
      </c>
      <c r="N62" s="16" t="s">
        <v>22</v>
      </c>
      <c r="O62" s="16" t="s">
        <v>22</v>
      </c>
      <c r="P62" s="16" t="s">
        <v>22</v>
      </c>
      <c r="Q62" s="16" t="s">
        <v>22</v>
      </c>
      <c r="R62" s="16" t="s">
        <v>22</v>
      </c>
    </row>
    <row r="63" s="1" customFormat="1" ht="30" customHeight="1" spans="1:18">
      <c r="A63" s="8"/>
      <c r="B63" s="9" t="s">
        <v>137</v>
      </c>
      <c r="C63" s="8">
        <f t="shared" si="0"/>
        <v>4</v>
      </c>
      <c r="D63" s="10">
        <v>32</v>
      </c>
      <c r="E63" s="9" t="s">
        <v>138</v>
      </c>
      <c r="F63" s="11"/>
      <c r="G63" s="8"/>
      <c r="H63" s="11" t="str">
        <f>VLOOKUP(B63,[1]村民一组!$D$1:$G$65536,4,0)</f>
        <v>15144796177</v>
      </c>
      <c r="I63" s="16" t="s">
        <v>22</v>
      </c>
      <c r="J63" s="16" t="s">
        <v>22</v>
      </c>
      <c r="K63" s="16" t="s">
        <v>22</v>
      </c>
      <c r="L63" s="16" t="s">
        <v>22</v>
      </c>
      <c r="M63" s="16" t="s">
        <v>22</v>
      </c>
      <c r="N63" s="16" t="s">
        <v>22</v>
      </c>
      <c r="O63" s="16" t="s">
        <v>22</v>
      </c>
      <c r="P63" s="16" t="s">
        <v>22</v>
      </c>
      <c r="Q63" s="16" t="s">
        <v>22</v>
      </c>
      <c r="R63" s="16" t="s">
        <v>22</v>
      </c>
    </row>
    <row r="64" s="1" customFormat="1" ht="30" customHeight="1" spans="1:18">
      <c r="A64" s="8"/>
      <c r="B64" s="9" t="s">
        <v>139</v>
      </c>
      <c r="C64" s="8">
        <f t="shared" si="0"/>
        <v>3</v>
      </c>
      <c r="D64" s="10">
        <v>24</v>
      </c>
      <c r="E64" s="9" t="s">
        <v>140</v>
      </c>
      <c r="F64" s="11"/>
      <c r="G64" s="8"/>
      <c r="H64" s="11" t="str">
        <f>VLOOKUP(B64,[1]村民一组!$D$1:$G$65536,4,0)</f>
        <v>13948134682</v>
      </c>
      <c r="I64" s="16" t="s">
        <v>22</v>
      </c>
      <c r="J64" s="16" t="s">
        <v>22</v>
      </c>
      <c r="K64" s="16" t="s">
        <v>22</v>
      </c>
      <c r="L64" s="16" t="s">
        <v>22</v>
      </c>
      <c r="M64" s="16" t="s">
        <v>22</v>
      </c>
      <c r="N64" s="16" t="s">
        <v>22</v>
      </c>
      <c r="O64" s="16" t="s">
        <v>22</v>
      </c>
      <c r="P64" s="16" t="s">
        <v>22</v>
      </c>
      <c r="Q64" s="16" t="s">
        <v>22</v>
      </c>
      <c r="R64" s="16" t="s">
        <v>22</v>
      </c>
    </row>
    <row r="65" s="1" customFormat="1" ht="30" customHeight="1" spans="1:18">
      <c r="A65" s="8"/>
      <c r="B65" s="9" t="s">
        <v>141</v>
      </c>
      <c r="C65" s="8">
        <f t="shared" si="0"/>
        <v>5</v>
      </c>
      <c r="D65" s="10">
        <v>40</v>
      </c>
      <c r="E65" s="9" t="s">
        <v>142</v>
      </c>
      <c r="F65" s="11"/>
      <c r="G65" s="8"/>
      <c r="H65" s="11" t="str">
        <f>VLOOKUP(B65,[1]村民一组!$D$1:$G$65536,4,0)</f>
        <v>15947258003</v>
      </c>
      <c r="I65" s="16" t="s">
        <v>22</v>
      </c>
      <c r="J65" s="16" t="s">
        <v>22</v>
      </c>
      <c r="K65" s="16" t="s">
        <v>22</v>
      </c>
      <c r="L65" s="16" t="s">
        <v>22</v>
      </c>
      <c r="M65" s="16" t="s">
        <v>22</v>
      </c>
      <c r="N65" s="16" t="s">
        <v>22</v>
      </c>
      <c r="O65" s="16" t="s">
        <v>22</v>
      </c>
      <c r="P65" s="16" t="s">
        <v>22</v>
      </c>
      <c r="Q65" s="16" t="s">
        <v>22</v>
      </c>
      <c r="R65" s="16" t="s">
        <v>22</v>
      </c>
    </row>
    <row r="66" s="1" customFormat="1" ht="30" customHeight="1" spans="1:18">
      <c r="A66" s="8"/>
      <c r="B66" s="9" t="s">
        <v>143</v>
      </c>
      <c r="C66" s="8">
        <f t="shared" si="0"/>
        <v>8</v>
      </c>
      <c r="D66" s="10">
        <v>64</v>
      </c>
      <c r="E66" s="9" t="s">
        <v>144</v>
      </c>
      <c r="F66" s="11"/>
      <c r="G66" s="8"/>
      <c r="H66" s="11" t="str">
        <f>VLOOKUP(B66,[1]村民一组!$D$1:$G$65536,4,0)</f>
        <v>18247532248</v>
      </c>
      <c r="I66" s="16" t="s">
        <v>22</v>
      </c>
      <c r="J66" s="16" t="s">
        <v>22</v>
      </c>
      <c r="K66" s="16" t="s">
        <v>22</v>
      </c>
      <c r="L66" s="16" t="s">
        <v>22</v>
      </c>
      <c r="M66" s="16" t="s">
        <v>22</v>
      </c>
      <c r="N66" s="16" t="s">
        <v>22</v>
      </c>
      <c r="O66" s="16" t="s">
        <v>22</v>
      </c>
      <c r="P66" s="16" t="s">
        <v>22</v>
      </c>
      <c r="Q66" s="16" t="s">
        <v>22</v>
      </c>
      <c r="R66" s="16" t="s">
        <v>22</v>
      </c>
    </row>
    <row r="67" s="1" customFormat="1" ht="30" customHeight="1" spans="1:18">
      <c r="A67" s="8"/>
      <c r="B67" s="9" t="s">
        <v>145</v>
      </c>
      <c r="C67" s="8">
        <f t="shared" si="0"/>
        <v>4</v>
      </c>
      <c r="D67" s="10">
        <v>32</v>
      </c>
      <c r="E67" s="9" t="s">
        <v>146</v>
      </c>
      <c r="F67" s="11"/>
      <c r="G67" s="8"/>
      <c r="H67" s="11" t="str">
        <f>VLOOKUP(B67,[1]村民一组!$D$1:$G$65536,4,0)</f>
        <v>14794859462</v>
      </c>
      <c r="I67" s="16" t="s">
        <v>22</v>
      </c>
      <c r="J67" s="16" t="s">
        <v>22</v>
      </c>
      <c r="K67" s="16" t="s">
        <v>22</v>
      </c>
      <c r="L67" s="16" t="s">
        <v>22</v>
      </c>
      <c r="M67" s="16" t="s">
        <v>22</v>
      </c>
      <c r="N67" s="16" t="s">
        <v>22</v>
      </c>
      <c r="O67" s="16" t="s">
        <v>22</v>
      </c>
      <c r="P67" s="16" t="s">
        <v>22</v>
      </c>
      <c r="Q67" s="16" t="s">
        <v>22</v>
      </c>
      <c r="R67" s="16" t="s">
        <v>22</v>
      </c>
    </row>
    <row r="68" s="1" customFormat="1" ht="30" customHeight="1" spans="1:18">
      <c r="A68" s="8"/>
      <c r="B68" s="9" t="s">
        <v>147</v>
      </c>
      <c r="C68" s="8">
        <f t="shared" si="0"/>
        <v>4</v>
      </c>
      <c r="D68" s="10">
        <v>32</v>
      </c>
      <c r="E68" s="9" t="s">
        <v>148</v>
      </c>
      <c r="F68" s="11"/>
      <c r="G68" s="8"/>
      <c r="H68" s="11" t="str">
        <f>VLOOKUP(B68,[1]村民一组!$D$1:$G$65536,4,0)</f>
        <v>15847521646</v>
      </c>
      <c r="I68" s="16" t="s">
        <v>22</v>
      </c>
      <c r="J68" s="16" t="s">
        <v>22</v>
      </c>
      <c r="K68" s="16" t="s">
        <v>22</v>
      </c>
      <c r="L68" s="16" t="s">
        <v>22</v>
      </c>
      <c r="M68" s="16" t="s">
        <v>22</v>
      </c>
      <c r="N68" s="16" t="s">
        <v>22</v>
      </c>
      <c r="O68" s="16" t="s">
        <v>22</v>
      </c>
      <c r="P68" s="16" t="s">
        <v>22</v>
      </c>
      <c r="Q68" s="16" t="s">
        <v>22</v>
      </c>
      <c r="R68" s="16" t="s">
        <v>22</v>
      </c>
    </row>
    <row r="69" s="1" customFormat="1" ht="30" customHeight="1" spans="1:18">
      <c r="A69" s="8"/>
      <c r="B69" s="9" t="s">
        <v>149</v>
      </c>
      <c r="C69" s="8">
        <f t="shared" si="0"/>
        <v>4</v>
      </c>
      <c r="D69" s="10">
        <v>32</v>
      </c>
      <c r="E69" s="9" t="s">
        <v>150</v>
      </c>
      <c r="F69" s="11"/>
      <c r="G69" s="8"/>
      <c r="H69" s="11" t="str">
        <f>VLOOKUP(B69,[1]村民一组!$D$1:$G$65536,4,0)</f>
        <v>13224756518</v>
      </c>
      <c r="I69" s="16" t="s">
        <v>22</v>
      </c>
      <c r="J69" s="16" t="s">
        <v>22</v>
      </c>
      <c r="K69" s="16" t="s">
        <v>22</v>
      </c>
      <c r="L69" s="16" t="s">
        <v>22</v>
      </c>
      <c r="M69" s="16" t="s">
        <v>22</v>
      </c>
      <c r="N69" s="16" t="s">
        <v>22</v>
      </c>
      <c r="O69" s="16" t="s">
        <v>22</v>
      </c>
      <c r="P69" s="16" t="s">
        <v>22</v>
      </c>
      <c r="Q69" s="16" t="s">
        <v>22</v>
      </c>
      <c r="R69" s="16" t="s">
        <v>22</v>
      </c>
    </row>
    <row r="70" s="1" customFormat="1" ht="30" customHeight="1" spans="1:18">
      <c r="A70" s="8"/>
      <c r="B70" s="9" t="s">
        <v>151</v>
      </c>
      <c r="C70" s="8">
        <f t="shared" ref="C70:C133" si="1">D70/8</f>
        <v>6</v>
      </c>
      <c r="D70" s="10">
        <v>48</v>
      </c>
      <c r="E70" s="9" t="s">
        <v>152</v>
      </c>
      <c r="F70" s="11"/>
      <c r="G70" s="8"/>
      <c r="H70" s="11" t="str">
        <f>VLOOKUP(B70,[1]村民一组!$D$1:$G$65536,4,0)</f>
        <v>13848456274</v>
      </c>
      <c r="I70" s="16" t="s">
        <v>22</v>
      </c>
      <c r="J70" s="16" t="s">
        <v>22</v>
      </c>
      <c r="K70" s="16" t="s">
        <v>22</v>
      </c>
      <c r="L70" s="16" t="s">
        <v>22</v>
      </c>
      <c r="M70" s="16" t="s">
        <v>22</v>
      </c>
      <c r="N70" s="16" t="s">
        <v>22</v>
      </c>
      <c r="O70" s="16" t="s">
        <v>22</v>
      </c>
      <c r="P70" s="16" t="s">
        <v>22</v>
      </c>
      <c r="Q70" s="16" t="s">
        <v>22</v>
      </c>
      <c r="R70" s="16" t="s">
        <v>22</v>
      </c>
    </row>
    <row r="71" s="1" customFormat="1" ht="30" customHeight="1" spans="1:18">
      <c r="A71" s="8"/>
      <c r="B71" s="9" t="s">
        <v>153</v>
      </c>
      <c r="C71" s="8">
        <f t="shared" si="1"/>
        <v>7</v>
      </c>
      <c r="D71" s="10">
        <v>56</v>
      </c>
      <c r="E71" s="9" t="s">
        <v>154</v>
      </c>
      <c r="F71" s="11"/>
      <c r="G71" s="8"/>
      <c r="H71" s="11" t="str">
        <f>VLOOKUP(B71,[1]村民一组!$D$1:$G$65536,4,0)</f>
        <v>15848597876</v>
      </c>
      <c r="I71" s="16" t="s">
        <v>22</v>
      </c>
      <c r="J71" s="16" t="s">
        <v>22</v>
      </c>
      <c r="K71" s="16" t="s">
        <v>22</v>
      </c>
      <c r="L71" s="16" t="s">
        <v>22</v>
      </c>
      <c r="M71" s="16" t="s">
        <v>22</v>
      </c>
      <c r="N71" s="16" t="s">
        <v>22</v>
      </c>
      <c r="O71" s="16" t="s">
        <v>22</v>
      </c>
      <c r="P71" s="16" t="s">
        <v>22</v>
      </c>
      <c r="Q71" s="16" t="s">
        <v>22</v>
      </c>
      <c r="R71" s="16" t="s">
        <v>22</v>
      </c>
    </row>
    <row r="72" s="1" customFormat="1" ht="30" customHeight="1" spans="1:18">
      <c r="A72" s="8"/>
      <c r="B72" s="9" t="s">
        <v>155</v>
      </c>
      <c r="C72" s="8">
        <f t="shared" si="1"/>
        <v>5</v>
      </c>
      <c r="D72" s="10">
        <v>40</v>
      </c>
      <c r="E72" s="9" t="s">
        <v>156</v>
      </c>
      <c r="F72" s="11"/>
      <c r="G72" s="8"/>
      <c r="H72" s="11" t="str">
        <f>VLOOKUP(B72,[1]村民一组!$D$1:$G$65536,4,0)</f>
        <v>13789650188</v>
      </c>
      <c r="I72" s="16" t="s">
        <v>22</v>
      </c>
      <c r="J72" s="16" t="s">
        <v>22</v>
      </c>
      <c r="K72" s="16" t="s">
        <v>22</v>
      </c>
      <c r="L72" s="16" t="s">
        <v>22</v>
      </c>
      <c r="M72" s="16" t="s">
        <v>22</v>
      </c>
      <c r="N72" s="16" t="s">
        <v>22</v>
      </c>
      <c r="O72" s="16" t="s">
        <v>22</v>
      </c>
      <c r="P72" s="16" t="s">
        <v>22</v>
      </c>
      <c r="Q72" s="16" t="s">
        <v>22</v>
      </c>
      <c r="R72" s="16" t="s">
        <v>22</v>
      </c>
    </row>
    <row r="73" s="1" customFormat="1" ht="30" customHeight="1" spans="1:18">
      <c r="A73" s="8"/>
      <c r="B73" s="9" t="s">
        <v>157</v>
      </c>
      <c r="C73" s="8">
        <f t="shared" si="1"/>
        <v>1</v>
      </c>
      <c r="D73" s="10">
        <v>8</v>
      </c>
      <c r="E73" s="9" t="s">
        <v>158</v>
      </c>
      <c r="F73" s="11"/>
      <c r="G73" s="8"/>
      <c r="H73" s="11" t="str">
        <f>VLOOKUP(B73,[1]村民一组!$D$1:$G$65536,4,0)</f>
        <v>15848529153</v>
      </c>
      <c r="I73" s="16" t="s">
        <v>22</v>
      </c>
      <c r="J73" s="16" t="s">
        <v>22</v>
      </c>
      <c r="K73" s="16" t="s">
        <v>22</v>
      </c>
      <c r="L73" s="16" t="s">
        <v>22</v>
      </c>
      <c r="M73" s="16" t="s">
        <v>22</v>
      </c>
      <c r="N73" s="16" t="s">
        <v>22</v>
      </c>
      <c r="O73" s="16" t="s">
        <v>22</v>
      </c>
      <c r="P73" s="16" t="s">
        <v>22</v>
      </c>
      <c r="Q73" s="16" t="s">
        <v>22</v>
      </c>
      <c r="R73" s="16" t="s">
        <v>22</v>
      </c>
    </row>
    <row r="74" s="1" customFormat="1" ht="30" customHeight="1" spans="1:18">
      <c r="A74" s="8"/>
      <c r="B74" s="9" t="s">
        <v>159</v>
      </c>
      <c r="C74" s="8">
        <f t="shared" si="1"/>
        <v>4</v>
      </c>
      <c r="D74" s="10">
        <v>32</v>
      </c>
      <c r="E74" s="9" t="s">
        <v>160</v>
      </c>
      <c r="F74" s="11"/>
      <c r="G74" s="8"/>
      <c r="H74" s="11" t="str">
        <f>VLOOKUP(B74,[1]村民一组!$D$1:$G$65536,4,0)</f>
        <v>15048536838</v>
      </c>
      <c r="I74" s="16" t="s">
        <v>22</v>
      </c>
      <c r="J74" s="16" t="s">
        <v>22</v>
      </c>
      <c r="K74" s="16" t="s">
        <v>22</v>
      </c>
      <c r="L74" s="16" t="s">
        <v>22</v>
      </c>
      <c r="M74" s="16" t="s">
        <v>22</v>
      </c>
      <c r="N74" s="16" t="s">
        <v>22</v>
      </c>
      <c r="O74" s="16" t="s">
        <v>22</v>
      </c>
      <c r="P74" s="16" t="s">
        <v>22</v>
      </c>
      <c r="Q74" s="16" t="s">
        <v>22</v>
      </c>
      <c r="R74" s="16" t="s">
        <v>22</v>
      </c>
    </row>
    <row r="75" s="1" customFormat="1" ht="30" customHeight="1" spans="1:18">
      <c r="A75" s="8"/>
      <c r="B75" s="9" t="s">
        <v>161</v>
      </c>
      <c r="C75" s="8">
        <f t="shared" si="1"/>
        <v>4</v>
      </c>
      <c r="D75" s="10">
        <v>32</v>
      </c>
      <c r="E75" s="9" t="s">
        <v>162</v>
      </c>
      <c r="F75" s="11"/>
      <c r="G75" s="8"/>
      <c r="H75" s="11" t="str">
        <f>VLOOKUP(B75,[1]村民一组!$D$1:$G$65536,4,0)</f>
        <v>15949443616</v>
      </c>
      <c r="I75" s="16" t="s">
        <v>22</v>
      </c>
      <c r="J75" s="16" t="s">
        <v>22</v>
      </c>
      <c r="K75" s="16" t="s">
        <v>22</v>
      </c>
      <c r="L75" s="16" t="s">
        <v>22</v>
      </c>
      <c r="M75" s="16" t="s">
        <v>22</v>
      </c>
      <c r="N75" s="16" t="s">
        <v>22</v>
      </c>
      <c r="O75" s="16" t="s">
        <v>22</v>
      </c>
      <c r="P75" s="16" t="s">
        <v>22</v>
      </c>
      <c r="Q75" s="16" t="s">
        <v>22</v>
      </c>
      <c r="R75" s="16" t="s">
        <v>22</v>
      </c>
    </row>
    <row r="76" s="1" customFormat="1" ht="30" customHeight="1" spans="1:18">
      <c r="A76" s="8"/>
      <c r="B76" s="9" t="s">
        <v>163</v>
      </c>
      <c r="C76" s="8">
        <f t="shared" si="1"/>
        <v>5</v>
      </c>
      <c r="D76" s="10">
        <v>40</v>
      </c>
      <c r="E76" s="9" t="s">
        <v>164</v>
      </c>
      <c r="F76" s="11"/>
      <c r="G76" s="8"/>
      <c r="H76" s="11" t="str">
        <f>VLOOKUP(B76,[1]村民一组!$D$1:$G$65536,4,0)</f>
        <v>15849539488</v>
      </c>
      <c r="I76" s="16" t="s">
        <v>22</v>
      </c>
      <c r="J76" s="16" t="s">
        <v>22</v>
      </c>
      <c r="K76" s="16" t="s">
        <v>22</v>
      </c>
      <c r="L76" s="16" t="s">
        <v>22</v>
      </c>
      <c r="M76" s="16" t="s">
        <v>22</v>
      </c>
      <c r="N76" s="16" t="s">
        <v>22</v>
      </c>
      <c r="O76" s="16" t="s">
        <v>22</v>
      </c>
      <c r="P76" s="16" t="s">
        <v>22</v>
      </c>
      <c r="Q76" s="16" t="s">
        <v>22</v>
      </c>
      <c r="R76" s="16" t="s">
        <v>22</v>
      </c>
    </row>
    <row r="77" s="1" customFormat="1" ht="30" customHeight="1" spans="1:18">
      <c r="A77" s="8"/>
      <c r="B77" s="9" t="s">
        <v>165</v>
      </c>
      <c r="C77" s="8">
        <f t="shared" si="1"/>
        <v>5</v>
      </c>
      <c r="D77" s="10">
        <v>40</v>
      </c>
      <c r="E77" s="9" t="s">
        <v>166</v>
      </c>
      <c r="F77" s="11"/>
      <c r="G77" s="8"/>
      <c r="H77" s="11" t="str">
        <f>VLOOKUP(B77,[1]村民一组!$D$1:$G$65536,4,0)</f>
        <v>15848597876</v>
      </c>
      <c r="I77" s="16" t="s">
        <v>22</v>
      </c>
      <c r="J77" s="16" t="s">
        <v>22</v>
      </c>
      <c r="K77" s="16" t="s">
        <v>22</v>
      </c>
      <c r="L77" s="16" t="s">
        <v>22</v>
      </c>
      <c r="M77" s="16" t="s">
        <v>22</v>
      </c>
      <c r="N77" s="16" t="s">
        <v>22</v>
      </c>
      <c r="O77" s="16" t="s">
        <v>22</v>
      </c>
      <c r="P77" s="16" t="s">
        <v>22</v>
      </c>
      <c r="Q77" s="16" t="s">
        <v>22</v>
      </c>
      <c r="R77" s="16" t="s">
        <v>22</v>
      </c>
    </row>
    <row r="78" s="1" customFormat="1" ht="30" customHeight="1" spans="1:18">
      <c r="A78" s="8"/>
      <c r="B78" s="9" t="s">
        <v>167</v>
      </c>
      <c r="C78" s="8">
        <f t="shared" si="1"/>
        <v>3</v>
      </c>
      <c r="D78" s="10">
        <v>24</v>
      </c>
      <c r="E78" s="9" t="s">
        <v>168</v>
      </c>
      <c r="F78" s="11"/>
      <c r="G78" s="8"/>
      <c r="H78" s="11" t="str">
        <f>VLOOKUP(B78,[1]村民一组!$D$1:$G$65536,4,0)</f>
        <v>15848589047</v>
      </c>
      <c r="I78" s="16" t="s">
        <v>22</v>
      </c>
      <c r="J78" s="16" t="s">
        <v>22</v>
      </c>
      <c r="K78" s="16" t="s">
        <v>22</v>
      </c>
      <c r="L78" s="16" t="s">
        <v>22</v>
      </c>
      <c r="M78" s="16" t="s">
        <v>22</v>
      </c>
      <c r="N78" s="16" t="s">
        <v>22</v>
      </c>
      <c r="O78" s="16" t="s">
        <v>22</v>
      </c>
      <c r="P78" s="16" t="s">
        <v>22</v>
      </c>
      <c r="Q78" s="16" t="s">
        <v>22</v>
      </c>
      <c r="R78" s="16" t="s">
        <v>22</v>
      </c>
    </row>
    <row r="79" s="1" customFormat="1" ht="30" customHeight="1" spans="1:18">
      <c r="A79" s="8"/>
      <c r="B79" s="9" t="s">
        <v>169</v>
      </c>
      <c r="C79" s="8">
        <f t="shared" si="1"/>
        <v>5</v>
      </c>
      <c r="D79" s="10">
        <v>40</v>
      </c>
      <c r="E79" s="9" t="s">
        <v>170</v>
      </c>
      <c r="F79" s="11"/>
      <c r="G79" s="8"/>
      <c r="H79" s="11" t="str">
        <f>VLOOKUP(B79,[1]村民一组!$D$1:$G$65536,4,0)</f>
        <v>18686008167</v>
      </c>
      <c r="I79" s="16" t="s">
        <v>22</v>
      </c>
      <c r="J79" s="16" t="s">
        <v>22</v>
      </c>
      <c r="K79" s="16" t="s">
        <v>22</v>
      </c>
      <c r="L79" s="16" t="s">
        <v>22</v>
      </c>
      <c r="M79" s="16" t="s">
        <v>22</v>
      </c>
      <c r="N79" s="16" t="s">
        <v>22</v>
      </c>
      <c r="O79" s="16" t="s">
        <v>22</v>
      </c>
      <c r="P79" s="16" t="s">
        <v>22</v>
      </c>
      <c r="Q79" s="16" t="s">
        <v>22</v>
      </c>
      <c r="R79" s="16" t="s">
        <v>22</v>
      </c>
    </row>
    <row r="80" s="1" customFormat="1" ht="30" customHeight="1" spans="1:18">
      <c r="A80" s="8"/>
      <c r="B80" s="9" t="s">
        <v>171</v>
      </c>
      <c r="C80" s="8">
        <f t="shared" si="1"/>
        <v>4</v>
      </c>
      <c r="D80" s="10">
        <v>32</v>
      </c>
      <c r="E80" s="9" t="s">
        <v>172</v>
      </c>
      <c r="F80" s="11"/>
      <c r="G80" s="8"/>
      <c r="H80" s="11" t="str">
        <f>VLOOKUP(B80,[1]村民一组!$D$1:$G$65536,4,0)</f>
        <v>18747863578</v>
      </c>
      <c r="I80" s="16" t="s">
        <v>22</v>
      </c>
      <c r="J80" s="16" t="s">
        <v>22</v>
      </c>
      <c r="K80" s="16" t="s">
        <v>22</v>
      </c>
      <c r="L80" s="16" t="s">
        <v>22</v>
      </c>
      <c r="M80" s="16" t="s">
        <v>22</v>
      </c>
      <c r="N80" s="16" t="s">
        <v>22</v>
      </c>
      <c r="O80" s="16" t="s">
        <v>22</v>
      </c>
      <c r="P80" s="16" t="s">
        <v>22</v>
      </c>
      <c r="Q80" s="16" t="s">
        <v>22</v>
      </c>
      <c r="R80" s="16" t="s">
        <v>22</v>
      </c>
    </row>
    <row r="81" s="1" customFormat="1" ht="30" customHeight="1" spans="1:18">
      <c r="A81" s="8"/>
      <c r="B81" s="9" t="s">
        <v>173</v>
      </c>
      <c r="C81" s="8">
        <f t="shared" si="1"/>
        <v>8</v>
      </c>
      <c r="D81" s="10">
        <v>64</v>
      </c>
      <c r="E81" s="9" t="s">
        <v>174</v>
      </c>
      <c r="F81" s="11"/>
      <c r="G81" s="8"/>
      <c r="H81" s="11" t="str">
        <f>VLOOKUP(B81,[1]村民一组!$D$1:$G$65536,4,0)</f>
        <v>13947590230</v>
      </c>
      <c r="I81" s="16" t="s">
        <v>22</v>
      </c>
      <c r="J81" s="16" t="s">
        <v>22</v>
      </c>
      <c r="K81" s="16" t="s">
        <v>22</v>
      </c>
      <c r="L81" s="16" t="s">
        <v>22</v>
      </c>
      <c r="M81" s="16" t="s">
        <v>22</v>
      </c>
      <c r="N81" s="16" t="s">
        <v>22</v>
      </c>
      <c r="O81" s="16" t="s">
        <v>22</v>
      </c>
      <c r="P81" s="16" t="s">
        <v>22</v>
      </c>
      <c r="Q81" s="16" t="s">
        <v>22</v>
      </c>
      <c r="R81" s="16" t="s">
        <v>22</v>
      </c>
    </row>
    <row r="82" s="1" customFormat="1" ht="30" customHeight="1" spans="1:18">
      <c r="A82" s="8"/>
      <c r="B82" s="9" t="s">
        <v>175</v>
      </c>
      <c r="C82" s="8">
        <f t="shared" si="1"/>
        <v>4</v>
      </c>
      <c r="D82" s="10">
        <v>32</v>
      </c>
      <c r="E82" s="9" t="s">
        <v>176</v>
      </c>
      <c r="F82" s="11"/>
      <c r="G82" s="8"/>
      <c r="H82" s="11" t="str">
        <f>VLOOKUP(B82,[1]村民一组!$D$1:$G$65536,4,0)</f>
        <v>15848597838</v>
      </c>
      <c r="I82" s="16" t="s">
        <v>22</v>
      </c>
      <c r="J82" s="16" t="s">
        <v>22</v>
      </c>
      <c r="K82" s="16" t="s">
        <v>22</v>
      </c>
      <c r="L82" s="16" t="s">
        <v>22</v>
      </c>
      <c r="M82" s="16" t="s">
        <v>22</v>
      </c>
      <c r="N82" s="16" t="s">
        <v>22</v>
      </c>
      <c r="O82" s="16" t="s">
        <v>22</v>
      </c>
      <c r="P82" s="16" t="s">
        <v>22</v>
      </c>
      <c r="Q82" s="16" t="s">
        <v>22</v>
      </c>
      <c r="R82" s="16" t="s">
        <v>22</v>
      </c>
    </row>
    <row r="83" s="1" customFormat="1" ht="30" customHeight="1" spans="1:18">
      <c r="A83" s="8"/>
      <c r="B83" s="9" t="s">
        <v>177</v>
      </c>
      <c r="C83" s="8">
        <f t="shared" si="1"/>
        <v>4</v>
      </c>
      <c r="D83" s="10">
        <v>32</v>
      </c>
      <c r="E83" s="9" t="s">
        <v>178</v>
      </c>
      <c r="F83" s="11"/>
      <c r="G83" s="8"/>
      <c r="H83" s="11" t="str">
        <f>VLOOKUP(B83,[1]村民一组!$D$1:$G$65536,4,0)</f>
        <v>15848858274</v>
      </c>
      <c r="I83" s="16" t="s">
        <v>22</v>
      </c>
      <c r="J83" s="16" t="s">
        <v>22</v>
      </c>
      <c r="K83" s="16" t="s">
        <v>22</v>
      </c>
      <c r="L83" s="16" t="s">
        <v>22</v>
      </c>
      <c r="M83" s="16" t="s">
        <v>22</v>
      </c>
      <c r="N83" s="16" t="s">
        <v>22</v>
      </c>
      <c r="O83" s="16" t="s">
        <v>22</v>
      </c>
      <c r="P83" s="16" t="s">
        <v>22</v>
      </c>
      <c r="Q83" s="16" t="s">
        <v>22</v>
      </c>
      <c r="R83" s="16" t="s">
        <v>22</v>
      </c>
    </row>
    <row r="84" s="1" customFormat="1" ht="30" customHeight="1" spans="1:18">
      <c r="A84" s="8"/>
      <c r="B84" s="9" t="s">
        <v>179</v>
      </c>
      <c r="C84" s="8">
        <f t="shared" si="1"/>
        <v>7</v>
      </c>
      <c r="D84" s="10">
        <v>56</v>
      </c>
      <c r="E84" s="9" t="s">
        <v>180</v>
      </c>
      <c r="F84" s="11"/>
      <c r="G84" s="8"/>
      <c r="H84" s="11" t="str">
        <f>VLOOKUP(B84,[1]村民一组!$D$1:$G$65536,4,0)</f>
        <v>18747863578</v>
      </c>
      <c r="I84" s="16" t="s">
        <v>22</v>
      </c>
      <c r="J84" s="16" t="s">
        <v>22</v>
      </c>
      <c r="K84" s="16" t="s">
        <v>22</v>
      </c>
      <c r="L84" s="16" t="s">
        <v>22</v>
      </c>
      <c r="M84" s="16" t="s">
        <v>22</v>
      </c>
      <c r="N84" s="16" t="s">
        <v>22</v>
      </c>
      <c r="O84" s="16" t="s">
        <v>22</v>
      </c>
      <c r="P84" s="16" t="s">
        <v>22</v>
      </c>
      <c r="Q84" s="16" t="s">
        <v>22</v>
      </c>
      <c r="R84" s="16" t="s">
        <v>22</v>
      </c>
    </row>
    <row r="85" s="1" customFormat="1" ht="30" customHeight="1" spans="1:18">
      <c r="A85" s="8"/>
      <c r="B85" s="9" t="s">
        <v>181</v>
      </c>
      <c r="C85" s="8">
        <f t="shared" si="1"/>
        <v>3</v>
      </c>
      <c r="D85" s="10">
        <v>24</v>
      </c>
      <c r="E85" s="9" t="s">
        <v>182</v>
      </c>
      <c r="F85" s="11"/>
      <c r="G85" s="8"/>
      <c r="H85" s="11" t="str">
        <f>VLOOKUP(B85,[1]村民一组!$D$1:$G$65536,4,0)</f>
        <v>15204873481</v>
      </c>
      <c r="I85" s="16" t="s">
        <v>22</v>
      </c>
      <c r="J85" s="16" t="s">
        <v>22</v>
      </c>
      <c r="K85" s="16" t="s">
        <v>22</v>
      </c>
      <c r="L85" s="16" t="s">
        <v>22</v>
      </c>
      <c r="M85" s="16" t="s">
        <v>22</v>
      </c>
      <c r="N85" s="16" t="s">
        <v>22</v>
      </c>
      <c r="O85" s="16" t="s">
        <v>22</v>
      </c>
      <c r="P85" s="16" t="s">
        <v>22</v>
      </c>
      <c r="Q85" s="16" t="s">
        <v>22</v>
      </c>
      <c r="R85" s="16" t="s">
        <v>22</v>
      </c>
    </row>
    <row r="86" s="1" customFormat="1" ht="30" customHeight="1" spans="1:18">
      <c r="A86" s="8"/>
      <c r="B86" s="9" t="s">
        <v>183</v>
      </c>
      <c r="C86" s="8">
        <f t="shared" si="1"/>
        <v>3</v>
      </c>
      <c r="D86" s="10">
        <v>24</v>
      </c>
      <c r="E86" s="9" t="s">
        <v>184</v>
      </c>
      <c r="F86" s="11"/>
      <c r="G86" s="8"/>
      <c r="H86" s="11" t="str">
        <f>VLOOKUP(B86,[1]村民一组!$D$1:$G$65536,4,0)</f>
        <v>15949443613</v>
      </c>
      <c r="I86" s="16" t="s">
        <v>22</v>
      </c>
      <c r="J86" s="16" t="s">
        <v>22</v>
      </c>
      <c r="K86" s="16" t="s">
        <v>22</v>
      </c>
      <c r="L86" s="16" t="s">
        <v>22</v>
      </c>
      <c r="M86" s="16" t="s">
        <v>22</v>
      </c>
      <c r="N86" s="16" t="s">
        <v>22</v>
      </c>
      <c r="O86" s="16" t="s">
        <v>22</v>
      </c>
      <c r="P86" s="16" t="s">
        <v>22</v>
      </c>
      <c r="Q86" s="16" t="s">
        <v>22</v>
      </c>
      <c r="R86" s="16" t="s">
        <v>22</v>
      </c>
    </row>
    <row r="87" s="1" customFormat="1" ht="30" customHeight="1" spans="1:18">
      <c r="A87" s="8"/>
      <c r="B87" s="9" t="s">
        <v>185</v>
      </c>
      <c r="C87" s="8">
        <f t="shared" si="1"/>
        <v>7</v>
      </c>
      <c r="D87" s="10">
        <v>56</v>
      </c>
      <c r="E87" s="9" t="s">
        <v>186</v>
      </c>
      <c r="F87" s="11"/>
      <c r="G87" s="8"/>
      <c r="H87" s="11" t="str">
        <f>VLOOKUP(B87,[1]村民一组!$D$1:$G$65536,4,0)</f>
        <v>13214816136</v>
      </c>
      <c r="I87" s="16" t="s">
        <v>22</v>
      </c>
      <c r="J87" s="16" t="s">
        <v>22</v>
      </c>
      <c r="K87" s="16" t="s">
        <v>22</v>
      </c>
      <c r="L87" s="16" t="s">
        <v>22</v>
      </c>
      <c r="M87" s="16" t="s">
        <v>22</v>
      </c>
      <c r="N87" s="16" t="s">
        <v>22</v>
      </c>
      <c r="O87" s="16" t="s">
        <v>22</v>
      </c>
      <c r="P87" s="16" t="s">
        <v>22</v>
      </c>
      <c r="Q87" s="16" t="s">
        <v>22</v>
      </c>
      <c r="R87" s="16" t="s">
        <v>22</v>
      </c>
    </row>
    <row r="88" s="1" customFormat="1" ht="30" customHeight="1" spans="1:18">
      <c r="A88" s="8"/>
      <c r="B88" s="9" t="s">
        <v>187</v>
      </c>
      <c r="C88" s="8">
        <f t="shared" si="1"/>
        <v>4</v>
      </c>
      <c r="D88" s="10">
        <v>32</v>
      </c>
      <c r="E88" s="9" t="s">
        <v>188</v>
      </c>
      <c r="F88" s="11"/>
      <c r="G88" s="8"/>
      <c r="H88" s="11" t="str">
        <f>VLOOKUP(B88,[1]村民一组!$D$1:$G$65536,4,0)</f>
        <v>18747052776</v>
      </c>
      <c r="I88" s="16" t="s">
        <v>22</v>
      </c>
      <c r="J88" s="16" t="s">
        <v>22</v>
      </c>
      <c r="K88" s="16" t="s">
        <v>22</v>
      </c>
      <c r="L88" s="16" t="s">
        <v>22</v>
      </c>
      <c r="M88" s="16" t="s">
        <v>22</v>
      </c>
      <c r="N88" s="16" t="s">
        <v>22</v>
      </c>
      <c r="O88" s="16" t="s">
        <v>22</v>
      </c>
      <c r="P88" s="16" t="s">
        <v>22</v>
      </c>
      <c r="Q88" s="16" t="s">
        <v>22</v>
      </c>
      <c r="R88" s="16" t="s">
        <v>22</v>
      </c>
    </row>
    <row r="89" s="1" customFormat="1" ht="30" customHeight="1" spans="1:18">
      <c r="A89" s="8"/>
      <c r="B89" s="9" t="s">
        <v>189</v>
      </c>
      <c r="C89" s="8">
        <f t="shared" si="1"/>
        <v>3</v>
      </c>
      <c r="D89" s="10">
        <v>24</v>
      </c>
      <c r="E89" s="9" t="s">
        <v>190</v>
      </c>
      <c r="F89" s="11"/>
      <c r="G89" s="8"/>
      <c r="H89" s="11" t="str">
        <f>VLOOKUP(B89,[1]村民一组!$D$1:$G$65536,4,0)</f>
        <v>15048553844</v>
      </c>
      <c r="I89" s="16" t="s">
        <v>22</v>
      </c>
      <c r="J89" s="16" t="s">
        <v>22</v>
      </c>
      <c r="K89" s="16" t="s">
        <v>22</v>
      </c>
      <c r="L89" s="16" t="s">
        <v>22</v>
      </c>
      <c r="M89" s="16" t="s">
        <v>22</v>
      </c>
      <c r="N89" s="16" t="s">
        <v>22</v>
      </c>
      <c r="O89" s="16" t="s">
        <v>22</v>
      </c>
      <c r="P89" s="16" t="s">
        <v>22</v>
      </c>
      <c r="Q89" s="16" t="s">
        <v>22</v>
      </c>
      <c r="R89" s="16" t="s">
        <v>22</v>
      </c>
    </row>
    <row r="90" s="1" customFormat="1" ht="30" customHeight="1" spans="1:18">
      <c r="A90" s="8"/>
      <c r="B90" s="9" t="s">
        <v>191</v>
      </c>
      <c r="C90" s="8">
        <f t="shared" si="1"/>
        <v>5</v>
      </c>
      <c r="D90" s="10">
        <v>40</v>
      </c>
      <c r="E90" s="9" t="s">
        <v>192</v>
      </c>
      <c r="F90" s="11"/>
      <c r="G90" s="8"/>
      <c r="H90" s="11" t="str">
        <f>VLOOKUP(B90,[1]村民一组!$D$1:$G$65536,4,0)</f>
        <v>15847534538</v>
      </c>
      <c r="I90" s="16" t="s">
        <v>22</v>
      </c>
      <c r="J90" s="16" t="s">
        <v>22</v>
      </c>
      <c r="K90" s="16" t="s">
        <v>22</v>
      </c>
      <c r="L90" s="16" t="s">
        <v>22</v>
      </c>
      <c r="M90" s="16" t="s">
        <v>22</v>
      </c>
      <c r="N90" s="16" t="s">
        <v>22</v>
      </c>
      <c r="O90" s="16" t="s">
        <v>22</v>
      </c>
      <c r="P90" s="16" t="s">
        <v>22</v>
      </c>
      <c r="Q90" s="16" t="s">
        <v>22</v>
      </c>
      <c r="R90" s="16" t="s">
        <v>22</v>
      </c>
    </row>
    <row r="91" s="1" customFormat="1" ht="30" customHeight="1" spans="1:18">
      <c r="A91" s="8"/>
      <c r="B91" s="9" t="s">
        <v>193</v>
      </c>
      <c r="C91" s="8">
        <f t="shared" si="1"/>
        <v>5</v>
      </c>
      <c r="D91" s="10">
        <v>40</v>
      </c>
      <c r="E91" s="9" t="s">
        <v>194</v>
      </c>
      <c r="F91" s="11"/>
      <c r="G91" s="8"/>
      <c r="H91" s="11" t="str">
        <f>VLOOKUP(B91,[1]村民一组!$D$1:$G$65536,4,0)</f>
        <v>13947953983</v>
      </c>
      <c r="I91" s="16" t="s">
        <v>22</v>
      </c>
      <c r="J91" s="16" t="s">
        <v>22</v>
      </c>
      <c r="K91" s="16" t="s">
        <v>22</v>
      </c>
      <c r="L91" s="16" t="s">
        <v>22</v>
      </c>
      <c r="M91" s="16" t="s">
        <v>22</v>
      </c>
      <c r="N91" s="16" t="s">
        <v>22</v>
      </c>
      <c r="O91" s="16" t="s">
        <v>22</v>
      </c>
      <c r="P91" s="16" t="s">
        <v>22</v>
      </c>
      <c r="Q91" s="16" t="s">
        <v>22</v>
      </c>
      <c r="R91" s="16" t="s">
        <v>22</v>
      </c>
    </row>
    <row r="92" s="1" customFormat="1" ht="30" customHeight="1" spans="1:18">
      <c r="A92" s="8"/>
      <c r="B92" s="9" t="s">
        <v>195</v>
      </c>
      <c r="C92" s="8">
        <f t="shared" si="1"/>
        <v>6</v>
      </c>
      <c r="D92" s="10">
        <v>48</v>
      </c>
      <c r="E92" s="9" t="s">
        <v>196</v>
      </c>
      <c r="F92" s="11"/>
      <c r="G92" s="8"/>
      <c r="H92" s="11" t="str">
        <f>VLOOKUP(B92,[1]村民一组!$D$1:$G$65536,4,0)</f>
        <v>15848955417</v>
      </c>
      <c r="I92" s="16" t="s">
        <v>22</v>
      </c>
      <c r="J92" s="16" t="s">
        <v>22</v>
      </c>
      <c r="K92" s="16" t="s">
        <v>22</v>
      </c>
      <c r="L92" s="16" t="s">
        <v>22</v>
      </c>
      <c r="M92" s="16" t="s">
        <v>22</v>
      </c>
      <c r="N92" s="16" t="s">
        <v>22</v>
      </c>
      <c r="O92" s="16" t="s">
        <v>22</v>
      </c>
      <c r="P92" s="16" t="s">
        <v>22</v>
      </c>
      <c r="Q92" s="16" t="s">
        <v>22</v>
      </c>
      <c r="R92" s="16" t="s">
        <v>22</v>
      </c>
    </row>
    <row r="93" s="1" customFormat="1" ht="30" customHeight="1" spans="1:18">
      <c r="A93" s="8"/>
      <c r="B93" s="9" t="s">
        <v>197</v>
      </c>
      <c r="C93" s="8">
        <f t="shared" si="1"/>
        <v>2</v>
      </c>
      <c r="D93" s="10">
        <v>16</v>
      </c>
      <c r="E93" s="9" t="s">
        <v>198</v>
      </c>
      <c r="F93" s="11"/>
      <c r="G93" s="8"/>
      <c r="H93" s="11" t="str">
        <f>VLOOKUP(B93,[1]村民一组!$D$1:$G$65536,4,0)</f>
        <v>15848650403</v>
      </c>
      <c r="I93" s="16" t="s">
        <v>22</v>
      </c>
      <c r="J93" s="16" t="s">
        <v>22</v>
      </c>
      <c r="K93" s="16" t="s">
        <v>22</v>
      </c>
      <c r="L93" s="16" t="s">
        <v>22</v>
      </c>
      <c r="M93" s="16" t="s">
        <v>22</v>
      </c>
      <c r="N93" s="16" t="s">
        <v>22</v>
      </c>
      <c r="O93" s="16" t="s">
        <v>22</v>
      </c>
      <c r="P93" s="16" t="s">
        <v>22</v>
      </c>
      <c r="Q93" s="16" t="s">
        <v>22</v>
      </c>
      <c r="R93" s="16" t="s">
        <v>22</v>
      </c>
    </row>
    <row r="94" s="1" customFormat="1" ht="30" customHeight="1" spans="1:18">
      <c r="A94" s="8"/>
      <c r="B94" s="9" t="s">
        <v>199</v>
      </c>
      <c r="C94" s="8">
        <f t="shared" si="1"/>
        <v>5</v>
      </c>
      <c r="D94" s="10">
        <v>40</v>
      </c>
      <c r="E94" s="9" t="s">
        <v>200</v>
      </c>
      <c r="F94" s="11"/>
      <c r="G94" s="8"/>
      <c r="H94" s="11" t="str">
        <f>VLOOKUP(B94,[1]村民一组!$D$1:$G$65536,4,0)</f>
        <v>15204895107</v>
      </c>
      <c r="I94" s="16" t="s">
        <v>22</v>
      </c>
      <c r="J94" s="16" t="s">
        <v>22</v>
      </c>
      <c r="K94" s="16" t="s">
        <v>22</v>
      </c>
      <c r="L94" s="16" t="s">
        <v>22</v>
      </c>
      <c r="M94" s="16" t="s">
        <v>22</v>
      </c>
      <c r="N94" s="16" t="s">
        <v>22</v>
      </c>
      <c r="O94" s="16" t="s">
        <v>22</v>
      </c>
      <c r="P94" s="16" t="s">
        <v>22</v>
      </c>
      <c r="Q94" s="16" t="s">
        <v>22</v>
      </c>
      <c r="R94" s="16" t="s">
        <v>22</v>
      </c>
    </row>
    <row r="95" s="1" customFormat="1" ht="30" customHeight="1" spans="1:18">
      <c r="A95" s="8"/>
      <c r="B95" s="9" t="s">
        <v>201</v>
      </c>
      <c r="C95" s="8">
        <f t="shared" si="1"/>
        <v>2</v>
      </c>
      <c r="D95" s="10">
        <v>16</v>
      </c>
      <c r="E95" s="9" t="s">
        <v>202</v>
      </c>
      <c r="F95" s="11"/>
      <c r="G95" s="8"/>
      <c r="H95" s="11" t="str">
        <f>VLOOKUP(B95,[1]村民一组!$D$1:$G$65536,4,0)</f>
        <v>15147575833</v>
      </c>
      <c r="I95" s="16" t="s">
        <v>22</v>
      </c>
      <c r="J95" s="16" t="s">
        <v>22</v>
      </c>
      <c r="K95" s="16" t="s">
        <v>22</v>
      </c>
      <c r="L95" s="16" t="s">
        <v>22</v>
      </c>
      <c r="M95" s="16" t="s">
        <v>22</v>
      </c>
      <c r="N95" s="16" t="s">
        <v>22</v>
      </c>
      <c r="O95" s="16" t="s">
        <v>22</v>
      </c>
      <c r="P95" s="16" t="s">
        <v>22</v>
      </c>
      <c r="Q95" s="16" t="s">
        <v>22</v>
      </c>
      <c r="R95" s="16" t="s">
        <v>22</v>
      </c>
    </row>
    <row r="96" s="1" customFormat="1" ht="30" customHeight="1" spans="1:18">
      <c r="A96" s="8"/>
      <c r="B96" s="9" t="s">
        <v>203</v>
      </c>
      <c r="C96" s="8">
        <f t="shared" si="1"/>
        <v>2</v>
      </c>
      <c r="D96" s="10">
        <v>16</v>
      </c>
      <c r="E96" s="9" t="s">
        <v>204</v>
      </c>
      <c r="F96" s="11"/>
      <c r="G96" s="8"/>
      <c r="H96" s="11" t="str">
        <f>VLOOKUP(B96,[1]村民一组!$D$1:$G$65536,4,0)</f>
        <v>15947152401</v>
      </c>
      <c r="I96" s="16" t="s">
        <v>22</v>
      </c>
      <c r="J96" s="16" t="s">
        <v>22</v>
      </c>
      <c r="K96" s="16" t="s">
        <v>22</v>
      </c>
      <c r="L96" s="16" t="s">
        <v>22</v>
      </c>
      <c r="M96" s="16" t="s">
        <v>22</v>
      </c>
      <c r="N96" s="16" t="s">
        <v>22</v>
      </c>
      <c r="O96" s="16" t="s">
        <v>22</v>
      </c>
      <c r="P96" s="16" t="s">
        <v>22</v>
      </c>
      <c r="Q96" s="16" t="s">
        <v>22</v>
      </c>
      <c r="R96" s="16" t="s">
        <v>22</v>
      </c>
    </row>
    <row r="97" s="1" customFormat="1" ht="30" customHeight="1" spans="1:18">
      <c r="A97" s="8"/>
      <c r="B97" s="9" t="s">
        <v>205</v>
      </c>
      <c r="C97" s="8">
        <f t="shared" si="1"/>
        <v>5</v>
      </c>
      <c r="D97" s="10">
        <v>40</v>
      </c>
      <c r="E97" s="9" t="s">
        <v>206</v>
      </c>
      <c r="F97" s="11"/>
      <c r="G97" s="8"/>
      <c r="H97" s="11">
        <v>15848590053</v>
      </c>
      <c r="I97" s="16" t="s">
        <v>22</v>
      </c>
      <c r="J97" s="16" t="s">
        <v>22</v>
      </c>
      <c r="K97" s="16" t="s">
        <v>22</v>
      </c>
      <c r="L97" s="16" t="s">
        <v>22</v>
      </c>
      <c r="M97" s="16" t="s">
        <v>22</v>
      </c>
      <c r="N97" s="16" t="s">
        <v>22</v>
      </c>
      <c r="O97" s="16" t="s">
        <v>22</v>
      </c>
      <c r="P97" s="16" t="s">
        <v>22</v>
      </c>
      <c r="Q97" s="16" t="s">
        <v>22</v>
      </c>
      <c r="R97" s="16" t="s">
        <v>22</v>
      </c>
    </row>
    <row r="98" s="1" customFormat="1" ht="30" customHeight="1" spans="1:18">
      <c r="A98" s="8"/>
      <c r="B98" s="9" t="s">
        <v>207</v>
      </c>
      <c r="C98" s="8">
        <f t="shared" si="1"/>
        <v>3</v>
      </c>
      <c r="D98" s="10">
        <v>24</v>
      </c>
      <c r="E98" s="9" t="s">
        <v>208</v>
      </c>
      <c r="F98" s="11"/>
      <c r="G98" s="8"/>
      <c r="H98" s="11" t="str">
        <f>VLOOKUP(B98,[1]村民一组!$D$1:$G$65536,4,0)</f>
        <v>13848553070</v>
      </c>
      <c r="I98" s="16" t="s">
        <v>22</v>
      </c>
      <c r="J98" s="16" t="s">
        <v>22</v>
      </c>
      <c r="K98" s="16" t="s">
        <v>22</v>
      </c>
      <c r="L98" s="16" t="s">
        <v>22</v>
      </c>
      <c r="M98" s="16" t="s">
        <v>22</v>
      </c>
      <c r="N98" s="16" t="s">
        <v>22</v>
      </c>
      <c r="O98" s="16" t="s">
        <v>22</v>
      </c>
      <c r="P98" s="16" t="s">
        <v>22</v>
      </c>
      <c r="Q98" s="16" t="s">
        <v>22</v>
      </c>
      <c r="R98" s="16" t="s">
        <v>22</v>
      </c>
    </row>
    <row r="99" s="1" customFormat="1" ht="30" customHeight="1" spans="1:18">
      <c r="A99" s="8"/>
      <c r="B99" s="9" t="s">
        <v>209</v>
      </c>
      <c r="C99" s="8">
        <f t="shared" si="1"/>
        <v>3</v>
      </c>
      <c r="D99" s="10">
        <v>24</v>
      </c>
      <c r="E99" s="20" t="s">
        <v>210</v>
      </c>
      <c r="F99" s="11"/>
      <c r="G99" s="8"/>
      <c r="H99" s="11">
        <v>13224849127</v>
      </c>
      <c r="I99" s="16" t="s">
        <v>22</v>
      </c>
      <c r="J99" s="16" t="s">
        <v>22</v>
      </c>
      <c r="K99" s="16" t="s">
        <v>22</v>
      </c>
      <c r="L99" s="16" t="s">
        <v>22</v>
      </c>
      <c r="M99" s="16" t="s">
        <v>22</v>
      </c>
      <c r="N99" s="16" t="s">
        <v>22</v>
      </c>
      <c r="O99" s="16" t="s">
        <v>22</v>
      </c>
      <c r="P99" s="16" t="s">
        <v>22</v>
      </c>
      <c r="Q99" s="16" t="s">
        <v>22</v>
      </c>
      <c r="R99" s="16" t="s">
        <v>22</v>
      </c>
    </row>
    <row r="100" s="1" customFormat="1" ht="30" customHeight="1" spans="1:18">
      <c r="A100" s="8"/>
      <c r="B100" s="9" t="s">
        <v>211</v>
      </c>
      <c r="C100" s="8">
        <f t="shared" si="1"/>
        <v>3</v>
      </c>
      <c r="D100" s="10">
        <v>24</v>
      </c>
      <c r="E100" s="9" t="s">
        <v>212</v>
      </c>
      <c r="F100" s="11"/>
      <c r="G100" s="8"/>
      <c r="H100" s="11" t="str">
        <f>VLOOKUP(B100,[1]村民一组!$D$1:$G$65536,4,0)</f>
        <v>13948580745</v>
      </c>
      <c r="I100" s="16" t="s">
        <v>22</v>
      </c>
      <c r="J100" s="16" t="s">
        <v>22</v>
      </c>
      <c r="K100" s="16" t="s">
        <v>22</v>
      </c>
      <c r="L100" s="16" t="s">
        <v>22</v>
      </c>
      <c r="M100" s="16" t="s">
        <v>22</v>
      </c>
      <c r="N100" s="16" t="s">
        <v>22</v>
      </c>
      <c r="O100" s="16" t="s">
        <v>22</v>
      </c>
      <c r="P100" s="16" t="s">
        <v>22</v>
      </c>
      <c r="Q100" s="16" t="s">
        <v>22</v>
      </c>
      <c r="R100" s="16" t="s">
        <v>22</v>
      </c>
    </row>
    <row r="101" s="1" customFormat="1" ht="30" customHeight="1" spans="1:18">
      <c r="A101" s="8"/>
      <c r="B101" s="9" t="s">
        <v>213</v>
      </c>
      <c r="C101" s="8">
        <f t="shared" si="1"/>
        <v>6</v>
      </c>
      <c r="D101" s="10">
        <v>48</v>
      </c>
      <c r="E101" s="9" t="s">
        <v>214</v>
      </c>
      <c r="F101" s="11"/>
      <c r="G101" s="8"/>
      <c r="H101" s="11" t="str">
        <f>VLOOKUP(B101,[1]村民一组!$D$1:$G$65536,4,0)</f>
        <v>13948580745</v>
      </c>
      <c r="I101" s="16" t="s">
        <v>22</v>
      </c>
      <c r="J101" s="16" t="s">
        <v>22</v>
      </c>
      <c r="K101" s="16" t="s">
        <v>22</v>
      </c>
      <c r="L101" s="16" t="s">
        <v>22</v>
      </c>
      <c r="M101" s="16" t="s">
        <v>22</v>
      </c>
      <c r="N101" s="16" t="s">
        <v>22</v>
      </c>
      <c r="O101" s="16" t="s">
        <v>22</v>
      </c>
      <c r="P101" s="16" t="s">
        <v>22</v>
      </c>
      <c r="Q101" s="16" t="s">
        <v>22</v>
      </c>
      <c r="R101" s="16" t="s">
        <v>22</v>
      </c>
    </row>
    <row r="102" s="1" customFormat="1" ht="30" customHeight="1" spans="1:18">
      <c r="A102" s="8"/>
      <c r="B102" s="9" t="s">
        <v>215</v>
      </c>
      <c r="C102" s="8">
        <f t="shared" si="1"/>
        <v>5</v>
      </c>
      <c r="D102" s="10">
        <v>40</v>
      </c>
      <c r="E102" s="9" t="s">
        <v>216</v>
      </c>
      <c r="F102" s="11"/>
      <c r="G102" s="8"/>
      <c r="H102" s="11" t="str">
        <f>VLOOKUP(B102,[1]村民一组!$D$1:$G$65536,4,0)</f>
        <v>13754158161</v>
      </c>
      <c r="I102" s="16" t="s">
        <v>22</v>
      </c>
      <c r="J102" s="16" t="s">
        <v>22</v>
      </c>
      <c r="K102" s="16" t="s">
        <v>22</v>
      </c>
      <c r="L102" s="16" t="s">
        <v>22</v>
      </c>
      <c r="M102" s="16" t="s">
        <v>22</v>
      </c>
      <c r="N102" s="16" t="s">
        <v>22</v>
      </c>
      <c r="O102" s="16" t="s">
        <v>22</v>
      </c>
      <c r="P102" s="16" t="s">
        <v>22</v>
      </c>
      <c r="Q102" s="16" t="s">
        <v>22</v>
      </c>
      <c r="R102" s="16" t="s">
        <v>22</v>
      </c>
    </row>
    <row r="103" s="1" customFormat="1" ht="30" customHeight="1" spans="1:18">
      <c r="A103" s="8"/>
      <c r="B103" s="9" t="s">
        <v>217</v>
      </c>
      <c r="C103" s="8">
        <f t="shared" si="1"/>
        <v>5</v>
      </c>
      <c r="D103" s="10">
        <v>40</v>
      </c>
      <c r="E103" s="9" t="s">
        <v>218</v>
      </c>
      <c r="F103" s="11"/>
      <c r="G103" s="8"/>
      <c r="H103" s="11" t="str">
        <f>VLOOKUP(B103,[1]村民一组!$D$1:$G$65536,4,0)</f>
        <v>15134786312</v>
      </c>
      <c r="I103" s="16" t="s">
        <v>22</v>
      </c>
      <c r="J103" s="16" t="s">
        <v>22</v>
      </c>
      <c r="K103" s="16" t="s">
        <v>22</v>
      </c>
      <c r="L103" s="16" t="s">
        <v>22</v>
      </c>
      <c r="M103" s="16" t="s">
        <v>22</v>
      </c>
      <c r="N103" s="16" t="s">
        <v>22</v>
      </c>
      <c r="O103" s="16" t="s">
        <v>22</v>
      </c>
      <c r="P103" s="16" t="s">
        <v>22</v>
      </c>
      <c r="Q103" s="16" t="s">
        <v>22</v>
      </c>
      <c r="R103" s="16" t="s">
        <v>22</v>
      </c>
    </row>
    <row r="104" s="1" customFormat="1" ht="30" customHeight="1" spans="1:18">
      <c r="A104" s="8"/>
      <c r="B104" s="9" t="s">
        <v>219</v>
      </c>
      <c r="C104" s="8">
        <f t="shared" si="1"/>
        <v>3</v>
      </c>
      <c r="D104" s="10">
        <v>24</v>
      </c>
      <c r="E104" s="9" t="s">
        <v>220</v>
      </c>
      <c r="F104" s="11"/>
      <c r="G104" s="8"/>
      <c r="H104" s="11" t="str">
        <f>VLOOKUP(B104,[1]村民一组!$D$1:$G$65536,4,0)</f>
        <v>15134786312</v>
      </c>
      <c r="I104" s="16" t="s">
        <v>22</v>
      </c>
      <c r="J104" s="16" t="s">
        <v>22</v>
      </c>
      <c r="K104" s="16" t="s">
        <v>22</v>
      </c>
      <c r="L104" s="16" t="s">
        <v>22</v>
      </c>
      <c r="M104" s="16" t="s">
        <v>22</v>
      </c>
      <c r="N104" s="16" t="s">
        <v>22</v>
      </c>
      <c r="O104" s="16" t="s">
        <v>22</v>
      </c>
      <c r="P104" s="16" t="s">
        <v>22</v>
      </c>
      <c r="Q104" s="16" t="s">
        <v>22</v>
      </c>
      <c r="R104" s="16" t="s">
        <v>22</v>
      </c>
    </row>
    <row r="105" s="1" customFormat="1" ht="30" customHeight="1" spans="1:18">
      <c r="A105" s="8"/>
      <c r="B105" s="9" t="s">
        <v>221</v>
      </c>
      <c r="C105" s="8">
        <f t="shared" si="1"/>
        <v>6</v>
      </c>
      <c r="D105" s="10">
        <v>48</v>
      </c>
      <c r="E105" s="9" t="s">
        <v>222</v>
      </c>
      <c r="F105" s="11"/>
      <c r="G105" s="8"/>
      <c r="H105" s="11" t="str">
        <f>VLOOKUP(B105,[1]村民一组!$D$1:$G$65536,4,0)</f>
        <v>15124945667</v>
      </c>
      <c r="I105" s="16" t="s">
        <v>22</v>
      </c>
      <c r="J105" s="16" t="s">
        <v>22</v>
      </c>
      <c r="K105" s="16" t="s">
        <v>22</v>
      </c>
      <c r="L105" s="16" t="s">
        <v>22</v>
      </c>
      <c r="M105" s="16" t="s">
        <v>22</v>
      </c>
      <c r="N105" s="16" t="s">
        <v>22</v>
      </c>
      <c r="O105" s="16" t="s">
        <v>22</v>
      </c>
      <c r="P105" s="16" t="s">
        <v>22</v>
      </c>
      <c r="Q105" s="16" t="s">
        <v>22</v>
      </c>
      <c r="R105" s="16" t="s">
        <v>22</v>
      </c>
    </row>
    <row r="106" s="1" customFormat="1" ht="30" customHeight="1" spans="1:18">
      <c r="A106" s="8"/>
      <c r="B106" s="9" t="s">
        <v>223</v>
      </c>
      <c r="C106" s="8">
        <f t="shared" si="1"/>
        <v>3</v>
      </c>
      <c r="D106" s="10">
        <v>24</v>
      </c>
      <c r="E106" s="9" t="s">
        <v>224</v>
      </c>
      <c r="F106" s="11"/>
      <c r="G106" s="8"/>
      <c r="H106" s="11" t="str">
        <f>VLOOKUP(B106,[1]村民一组!$D$1:$G$65536,4,0)</f>
        <v>15894854830</v>
      </c>
      <c r="I106" s="16" t="s">
        <v>22</v>
      </c>
      <c r="J106" s="16" t="s">
        <v>22</v>
      </c>
      <c r="K106" s="16" t="s">
        <v>22</v>
      </c>
      <c r="L106" s="16" t="s">
        <v>22</v>
      </c>
      <c r="M106" s="16" t="s">
        <v>22</v>
      </c>
      <c r="N106" s="16" t="s">
        <v>22</v>
      </c>
      <c r="O106" s="16" t="s">
        <v>22</v>
      </c>
      <c r="P106" s="16" t="s">
        <v>22</v>
      </c>
      <c r="Q106" s="16" t="s">
        <v>22</v>
      </c>
      <c r="R106" s="16" t="s">
        <v>22</v>
      </c>
    </row>
    <row r="107" s="1" customFormat="1" ht="30" customHeight="1" spans="1:18">
      <c r="A107" s="8"/>
      <c r="B107" s="9" t="s">
        <v>225</v>
      </c>
      <c r="C107" s="8">
        <f t="shared" si="1"/>
        <v>3</v>
      </c>
      <c r="D107" s="10">
        <v>24</v>
      </c>
      <c r="E107" s="9" t="s">
        <v>226</v>
      </c>
      <c r="F107" s="11"/>
      <c r="G107" s="8"/>
      <c r="H107" s="11" t="str">
        <f>VLOOKUP(B107,[1]村民一组!$D$1:$G$65536,4,0)</f>
        <v>13204780513</v>
      </c>
      <c r="I107" s="16" t="s">
        <v>22</v>
      </c>
      <c r="J107" s="16" t="s">
        <v>22</v>
      </c>
      <c r="K107" s="16" t="s">
        <v>22</v>
      </c>
      <c r="L107" s="16" t="s">
        <v>22</v>
      </c>
      <c r="M107" s="16" t="s">
        <v>22</v>
      </c>
      <c r="N107" s="16" t="s">
        <v>22</v>
      </c>
      <c r="O107" s="16" t="s">
        <v>22</v>
      </c>
      <c r="P107" s="16" t="s">
        <v>22</v>
      </c>
      <c r="Q107" s="16" t="s">
        <v>22</v>
      </c>
      <c r="R107" s="16" t="s">
        <v>22</v>
      </c>
    </row>
    <row r="108" s="1" customFormat="1" ht="30" customHeight="1" spans="1:18">
      <c r="A108" s="8"/>
      <c r="B108" s="9" t="s">
        <v>227</v>
      </c>
      <c r="C108" s="8">
        <f t="shared" si="1"/>
        <v>4</v>
      </c>
      <c r="D108" s="10">
        <v>32</v>
      </c>
      <c r="E108" s="9" t="s">
        <v>228</v>
      </c>
      <c r="F108" s="11"/>
      <c r="G108" s="8"/>
      <c r="H108" s="11" t="str">
        <f>VLOOKUP(B108,[1]村民一组!$D$1:$G$65536,4,0)</f>
        <v>15148692677</v>
      </c>
      <c r="I108" s="16" t="s">
        <v>22</v>
      </c>
      <c r="J108" s="16" t="s">
        <v>22</v>
      </c>
      <c r="K108" s="16" t="s">
        <v>22</v>
      </c>
      <c r="L108" s="16" t="s">
        <v>22</v>
      </c>
      <c r="M108" s="16" t="s">
        <v>22</v>
      </c>
      <c r="N108" s="16" t="s">
        <v>22</v>
      </c>
      <c r="O108" s="16" t="s">
        <v>22</v>
      </c>
      <c r="P108" s="16" t="s">
        <v>22</v>
      </c>
      <c r="Q108" s="16" t="s">
        <v>22</v>
      </c>
      <c r="R108" s="16" t="s">
        <v>22</v>
      </c>
    </row>
    <row r="109" s="1" customFormat="1" ht="30" customHeight="1" spans="1:18">
      <c r="A109" s="8"/>
      <c r="B109" s="9" t="s">
        <v>229</v>
      </c>
      <c r="C109" s="8">
        <f t="shared" si="1"/>
        <v>4</v>
      </c>
      <c r="D109" s="10">
        <v>32</v>
      </c>
      <c r="E109" s="9" t="s">
        <v>230</v>
      </c>
      <c r="F109" s="11"/>
      <c r="G109" s="8"/>
      <c r="H109" s="11" t="str">
        <f>VLOOKUP(B109,[1]村民一组!$D$1:$G$65536,4,0)</f>
        <v>18247557266</v>
      </c>
      <c r="I109" s="16" t="s">
        <v>22</v>
      </c>
      <c r="J109" s="16" t="s">
        <v>22</v>
      </c>
      <c r="K109" s="16" t="s">
        <v>22</v>
      </c>
      <c r="L109" s="16" t="s">
        <v>22</v>
      </c>
      <c r="M109" s="16" t="s">
        <v>22</v>
      </c>
      <c r="N109" s="16" t="s">
        <v>22</v>
      </c>
      <c r="O109" s="16" t="s">
        <v>22</v>
      </c>
      <c r="P109" s="16" t="s">
        <v>22</v>
      </c>
      <c r="Q109" s="16" t="s">
        <v>22</v>
      </c>
      <c r="R109" s="16" t="s">
        <v>22</v>
      </c>
    </row>
    <row r="110" s="1" customFormat="1" ht="30" customHeight="1" spans="1:18">
      <c r="A110" s="8"/>
      <c r="B110" s="9" t="s">
        <v>231</v>
      </c>
      <c r="C110" s="8">
        <f t="shared" si="1"/>
        <v>1</v>
      </c>
      <c r="D110" s="10">
        <v>8</v>
      </c>
      <c r="E110" s="9" t="s">
        <v>232</v>
      </c>
      <c r="F110" s="11"/>
      <c r="G110" s="8"/>
      <c r="H110" s="11" t="str">
        <f>VLOOKUP(B110,[1]村民一组!$D$1:$G$65536,4,0)</f>
        <v>15134786312</v>
      </c>
      <c r="I110" s="16" t="s">
        <v>22</v>
      </c>
      <c r="J110" s="16" t="s">
        <v>22</v>
      </c>
      <c r="K110" s="16" t="s">
        <v>22</v>
      </c>
      <c r="L110" s="16" t="s">
        <v>22</v>
      </c>
      <c r="M110" s="16" t="s">
        <v>22</v>
      </c>
      <c r="N110" s="16" t="s">
        <v>22</v>
      </c>
      <c r="O110" s="16" t="s">
        <v>22</v>
      </c>
      <c r="P110" s="16" t="s">
        <v>22</v>
      </c>
      <c r="Q110" s="16" t="s">
        <v>22</v>
      </c>
      <c r="R110" s="16" t="s">
        <v>22</v>
      </c>
    </row>
    <row r="111" s="1" customFormat="1" ht="30" customHeight="1" spans="1:18">
      <c r="A111" s="8"/>
      <c r="B111" s="9" t="s">
        <v>233</v>
      </c>
      <c r="C111" s="8">
        <f t="shared" si="1"/>
        <v>5</v>
      </c>
      <c r="D111" s="10">
        <v>40</v>
      </c>
      <c r="E111" s="9" t="s">
        <v>234</v>
      </c>
      <c r="F111" s="11"/>
      <c r="G111" s="8"/>
      <c r="H111" s="11" t="str">
        <f>VLOOKUP(B111,[1]村民一组!$D$1:$G$65536,4,0)</f>
        <v>13848957024</v>
      </c>
      <c r="I111" s="16" t="s">
        <v>22</v>
      </c>
      <c r="J111" s="16" t="s">
        <v>22</v>
      </c>
      <c r="K111" s="16" t="s">
        <v>22</v>
      </c>
      <c r="L111" s="16" t="s">
        <v>22</v>
      </c>
      <c r="M111" s="16" t="s">
        <v>22</v>
      </c>
      <c r="N111" s="16" t="s">
        <v>22</v>
      </c>
      <c r="O111" s="16" t="s">
        <v>22</v>
      </c>
      <c r="P111" s="16" t="s">
        <v>22</v>
      </c>
      <c r="Q111" s="16" t="s">
        <v>22</v>
      </c>
      <c r="R111" s="16" t="s">
        <v>22</v>
      </c>
    </row>
    <row r="112" s="1" customFormat="1" ht="30" customHeight="1" spans="1:18">
      <c r="A112" s="8"/>
      <c r="B112" s="9" t="s">
        <v>235</v>
      </c>
      <c r="C112" s="8">
        <f t="shared" si="1"/>
        <v>2</v>
      </c>
      <c r="D112" s="10">
        <v>16</v>
      </c>
      <c r="E112" s="9" t="s">
        <v>236</v>
      </c>
      <c r="F112" s="11"/>
      <c r="G112" s="8"/>
      <c r="H112" s="11" t="str">
        <f>VLOOKUP(B112,[1]村民一组!$D$1:$G$65536,4,0)</f>
        <v>14794752748</v>
      </c>
      <c r="I112" s="16" t="s">
        <v>22</v>
      </c>
      <c r="J112" s="16" t="s">
        <v>22</v>
      </c>
      <c r="K112" s="16" t="s">
        <v>22</v>
      </c>
      <c r="L112" s="16" t="s">
        <v>22</v>
      </c>
      <c r="M112" s="16" t="s">
        <v>22</v>
      </c>
      <c r="N112" s="16" t="s">
        <v>22</v>
      </c>
      <c r="O112" s="16" t="s">
        <v>22</v>
      </c>
      <c r="P112" s="16" t="s">
        <v>22</v>
      </c>
      <c r="Q112" s="16" t="s">
        <v>22</v>
      </c>
      <c r="R112" s="16" t="s">
        <v>22</v>
      </c>
    </row>
    <row r="113" s="1" customFormat="1" ht="30" customHeight="1" spans="1:18">
      <c r="A113" s="8"/>
      <c r="B113" s="9" t="s">
        <v>237</v>
      </c>
      <c r="C113" s="8">
        <f t="shared" si="1"/>
        <v>2</v>
      </c>
      <c r="D113" s="10">
        <v>16</v>
      </c>
      <c r="E113" s="9" t="s">
        <v>238</v>
      </c>
      <c r="F113" s="11"/>
      <c r="G113" s="8"/>
      <c r="H113" s="11" t="str">
        <f>VLOOKUP(B113,[1]村民一组!$D$1:$G$65536,4,0)</f>
        <v>15848366844</v>
      </c>
      <c r="I113" s="16" t="s">
        <v>22</v>
      </c>
      <c r="J113" s="16" t="s">
        <v>22</v>
      </c>
      <c r="K113" s="16" t="s">
        <v>22</v>
      </c>
      <c r="L113" s="16" t="s">
        <v>22</v>
      </c>
      <c r="M113" s="16" t="s">
        <v>22</v>
      </c>
      <c r="N113" s="16" t="s">
        <v>22</v>
      </c>
      <c r="O113" s="16" t="s">
        <v>22</v>
      </c>
      <c r="P113" s="16" t="s">
        <v>22</v>
      </c>
      <c r="Q113" s="16" t="s">
        <v>22</v>
      </c>
      <c r="R113" s="16" t="s">
        <v>22</v>
      </c>
    </row>
    <row r="114" s="1" customFormat="1" ht="30" customHeight="1" spans="1:18">
      <c r="A114" s="8"/>
      <c r="B114" s="9" t="s">
        <v>239</v>
      </c>
      <c r="C114" s="8">
        <f t="shared" si="1"/>
        <v>3</v>
      </c>
      <c r="D114" s="10">
        <v>24</v>
      </c>
      <c r="E114" s="9" t="s">
        <v>240</v>
      </c>
      <c r="F114" s="11"/>
      <c r="G114" s="8"/>
      <c r="H114" s="11" t="str">
        <f>VLOOKUP(B114,[1]村民一组!$D$1:$G$65536,4,0)</f>
        <v>15848597886</v>
      </c>
      <c r="I114" s="16" t="s">
        <v>22</v>
      </c>
      <c r="J114" s="16" t="s">
        <v>22</v>
      </c>
      <c r="K114" s="16" t="s">
        <v>22</v>
      </c>
      <c r="L114" s="16" t="s">
        <v>22</v>
      </c>
      <c r="M114" s="16" t="s">
        <v>22</v>
      </c>
      <c r="N114" s="16" t="s">
        <v>22</v>
      </c>
      <c r="O114" s="16" t="s">
        <v>22</v>
      </c>
      <c r="P114" s="16" t="s">
        <v>22</v>
      </c>
      <c r="Q114" s="16" t="s">
        <v>22</v>
      </c>
      <c r="R114" s="16" t="s">
        <v>22</v>
      </c>
    </row>
    <row r="115" s="1" customFormat="1" ht="30" customHeight="1" spans="1:18">
      <c r="A115" s="8"/>
      <c r="B115" s="9" t="s">
        <v>241</v>
      </c>
      <c r="C115" s="8">
        <f t="shared" si="1"/>
        <v>5</v>
      </c>
      <c r="D115" s="10">
        <v>40</v>
      </c>
      <c r="E115" s="9" t="s">
        <v>242</v>
      </c>
      <c r="F115" s="11"/>
      <c r="G115" s="8"/>
      <c r="H115" s="11" t="str">
        <f>VLOOKUP(B115,[1]村民一组!$D$1:$G$65536,4,0)</f>
        <v>15847589047</v>
      </c>
      <c r="I115" s="16" t="s">
        <v>22</v>
      </c>
      <c r="J115" s="16" t="s">
        <v>22</v>
      </c>
      <c r="K115" s="16" t="s">
        <v>22</v>
      </c>
      <c r="L115" s="16" t="s">
        <v>22</v>
      </c>
      <c r="M115" s="16" t="s">
        <v>22</v>
      </c>
      <c r="N115" s="16" t="s">
        <v>22</v>
      </c>
      <c r="O115" s="16" t="s">
        <v>22</v>
      </c>
      <c r="P115" s="16" t="s">
        <v>22</v>
      </c>
      <c r="Q115" s="16" t="s">
        <v>22</v>
      </c>
      <c r="R115" s="16" t="s">
        <v>22</v>
      </c>
    </row>
    <row r="116" s="1" customFormat="1" ht="30" customHeight="1" spans="1:18">
      <c r="A116" s="8"/>
      <c r="B116" s="9" t="s">
        <v>243</v>
      </c>
      <c r="C116" s="8">
        <f t="shared" si="1"/>
        <v>5</v>
      </c>
      <c r="D116" s="10">
        <v>40</v>
      </c>
      <c r="E116" s="9" t="s">
        <v>244</v>
      </c>
      <c r="F116" s="11"/>
      <c r="G116" s="8"/>
      <c r="H116" s="11" t="str">
        <f>VLOOKUP(B116,[1]村民一组!$D$1:$G$65536,4,0)</f>
        <v>15048542053</v>
      </c>
      <c r="I116" s="16" t="s">
        <v>22</v>
      </c>
      <c r="J116" s="16" t="s">
        <v>22</v>
      </c>
      <c r="K116" s="16" t="s">
        <v>22</v>
      </c>
      <c r="L116" s="16" t="s">
        <v>22</v>
      </c>
      <c r="M116" s="16" t="s">
        <v>22</v>
      </c>
      <c r="N116" s="16" t="s">
        <v>22</v>
      </c>
      <c r="O116" s="16" t="s">
        <v>22</v>
      </c>
      <c r="P116" s="16" t="s">
        <v>22</v>
      </c>
      <c r="Q116" s="16" t="s">
        <v>22</v>
      </c>
      <c r="R116" s="16" t="s">
        <v>22</v>
      </c>
    </row>
    <row r="117" s="1" customFormat="1" ht="30" customHeight="1" spans="1:18">
      <c r="A117" s="8"/>
      <c r="B117" s="9" t="s">
        <v>245</v>
      </c>
      <c r="C117" s="8">
        <f t="shared" si="1"/>
        <v>5</v>
      </c>
      <c r="D117" s="10">
        <v>40</v>
      </c>
      <c r="E117" s="9" t="s">
        <v>246</v>
      </c>
      <c r="F117" s="11"/>
      <c r="G117" s="8"/>
      <c r="H117" s="11" t="str">
        <f>VLOOKUP(B117,[1]村民一组!$D$1:$G$65536,4,0)</f>
        <v>13847587093</v>
      </c>
      <c r="I117" s="16" t="s">
        <v>22</v>
      </c>
      <c r="J117" s="16" t="s">
        <v>22</v>
      </c>
      <c r="K117" s="16" t="s">
        <v>22</v>
      </c>
      <c r="L117" s="16" t="s">
        <v>22</v>
      </c>
      <c r="M117" s="16" t="s">
        <v>22</v>
      </c>
      <c r="N117" s="16" t="s">
        <v>22</v>
      </c>
      <c r="O117" s="16" t="s">
        <v>22</v>
      </c>
      <c r="P117" s="16" t="s">
        <v>22</v>
      </c>
      <c r="Q117" s="16" t="s">
        <v>22</v>
      </c>
      <c r="R117" s="16" t="s">
        <v>22</v>
      </c>
    </row>
    <row r="118" s="1" customFormat="1" ht="30" customHeight="1" spans="1:18">
      <c r="A118" s="8"/>
      <c r="B118" s="9" t="s">
        <v>247</v>
      </c>
      <c r="C118" s="8">
        <f t="shared" si="1"/>
        <v>3</v>
      </c>
      <c r="D118" s="10">
        <v>24</v>
      </c>
      <c r="E118" s="9" t="s">
        <v>248</v>
      </c>
      <c r="F118" s="11"/>
      <c r="G118" s="8"/>
      <c r="H118" s="11" t="str">
        <f>VLOOKUP(B118,[1]村民一组!$D$1:$G$65536,4,0)</f>
        <v>15848597876</v>
      </c>
      <c r="I118" s="16" t="s">
        <v>22</v>
      </c>
      <c r="J118" s="16" t="s">
        <v>22</v>
      </c>
      <c r="K118" s="16" t="s">
        <v>22</v>
      </c>
      <c r="L118" s="16" t="s">
        <v>22</v>
      </c>
      <c r="M118" s="16" t="s">
        <v>22</v>
      </c>
      <c r="N118" s="16" t="s">
        <v>22</v>
      </c>
      <c r="O118" s="16" t="s">
        <v>22</v>
      </c>
      <c r="P118" s="16" t="s">
        <v>22</v>
      </c>
      <c r="Q118" s="16" t="s">
        <v>22</v>
      </c>
      <c r="R118" s="16" t="s">
        <v>22</v>
      </c>
    </row>
    <row r="119" s="1" customFormat="1" ht="30" customHeight="1" spans="1:18">
      <c r="A119" s="8"/>
      <c r="B119" s="9" t="s">
        <v>249</v>
      </c>
      <c r="C119" s="8">
        <f t="shared" si="1"/>
        <v>5</v>
      </c>
      <c r="D119" s="10">
        <v>40</v>
      </c>
      <c r="E119" s="9" t="s">
        <v>250</v>
      </c>
      <c r="F119" s="11"/>
      <c r="G119" s="8"/>
      <c r="H119" s="11" t="str">
        <f>VLOOKUP(B119,[1]村民一组!$D$1:$G$65536,4,0)</f>
        <v>13191548414</v>
      </c>
      <c r="I119" s="16" t="s">
        <v>22</v>
      </c>
      <c r="J119" s="16" t="s">
        <v>22</v>
      </c>
      <c r="K119" s="16" t="s">
        <v>22</v>
      </c>
      <c r="L119" s="16" t="s">
        <v>22</v>
      </c>
      <c r="M119" s="16" t="s">
        <v>22</v>
      </c>
      <c r="N119" s="16" t="s">
        <v>22</v>
      </c>
      <c r="O119" s="16" t="s">
        <v>22</v>
      </c>
      <c r="P119" s="16" t="s">
        <v>22</v>
      </c>
      <c r="Q119" s="16" t="s">
        <v>22</v>
      </c>
      <c r="R119" s="16" t="s">
        <v>22</v>
      </c>
    </row>
    <row r="120" s="1" customFormat="1" ht="30" customHeight="1" spans="1:18">
      <c r="A120" s="8"/>
      <c r="B120" s="9" t="s">
        <v>251</v>
      </c>
      <c r="C120" s="8">
        <f t="shared" si="1"/>
        <v>4</v>
      </c>
      <c r="D120" s="10">
        <v>32</v>
      </c>
      <c r="E120" s="9" t="s">
        <v>252</v>
      </c>
      <c r="F120" s="11"/>
      <c r="G120" s="8"/>
      <c r="H120" s="11" t="str">
        <f>VLOOKUP(B120,[1]村民一组!$D$1:$G$65536,4,0)</f>
        <v>18247532389</v>
      </c>
      <c r="I120" s="16" t="s">
        <v>22</v>
      </c>
      <c r="J120" s="16" t="s">
        <v>22</v>
      </c>
      <c r="K120" s="16" t="s">
        <v>22</v>
      </c>
      <c r="L120" s="16" t="s">
        <v>22</v>
      </c>
      <c r="M120" s="16" t="s">
        <v>22</v>
      </c>
      <c r="N120" s="16" t="s">
        <v>22</v>
      </c>
      <c r="O120" s="16" t="s">
        <v>22</v>
      </c>
      <c r="P120" s="16" t="s">
        <v>22</v>
      </c>
      <c r="Q120" s="16" t="s">
        <v>22</v>
      </c>
      <c r="R120" s="16" t="s">
        <v>22</v>
      </c>
    </row>
    <row r="121" s="1" customFormat="1" ht="30" customHeight="1" spans="1:18">
      <c r="A121" s="8"/>
      <c r="B121" s="9" t="s">
        <v>253</v>
      </c>
      <c r="C121" s="8">
        <f t="shared" si="1"/>
        <v>4</v>
      </c>
      <c r="D121" s="10">
        <v>32</v>
      </c>
      <c r="E121" s="9" t="s">
        <v>254</v>
      </c>
      <c r="F121" s="11"/>
      <c r="G121" s="8"/>
      <c r="H121" s="11" t="str">
        <f>VLOOKUP(B121,[1]村民一组!$D$1:$G$65536,4,0)</f>
        <v>15048513854</v>
      </c>
      <c r="I121" s="16" t="s">
        <v>22</v>
      </c>
      <c r="J121" s="16" t="s">
        <v>22</v>
      </c>
      <c r="K121" s="16" t="s">
        <v>22</v>
      </c>
      <c r="L121" s="16" t="s">
        <v>22</v>
      </c>
      <c r="M121" s="16" t="s">
        <v>22</v>
      </c>
      <c r="N121" s="16" t="s">
        <v>22</v>
      </c>
      <c r="O121" s="16" t="s">
        <v>22</v>
      </c>
      <c r="P121" s="16" t="s">
        <v>22</v>
      </c>
      <c r="Q121" s="16" t="s">
        <v>22</v>
      </c>
      <c r="R121" s="16" t="s">
        <v>22</v>
      </c>
    </row>
    <row r="122" s="1" customFormat="1" ht="30" customHeight="1" spans="1:18">
      <c r="A122" s="8"/>
      <c r="B122" s="9" t="s">
        <v>255</v>
      </c>
      <c r="C122" s="8">
        <f t="shared" si="1"/>
        <v>4</v>
      </c>
      <c r="D122" s="10">
        <v>32</v>
      </c>
      <c r="E122" s="9" t="s">
        <v>256</v>
      </c>
      <c r="F122" s="11"/>
      <c r="G122" s="8"/>
      <c r="H122" s="11" t="str">
        <f>VLOOKUP(B122,[1]村民一组!$D$1:$G$65536,4,0)</f>
        <v>15804752027</v>
      </c>
      <c r="I122" s="16" t="s">
        <v>22</v>
      </c>
      <c r="J122" s="16" t="s">
        <v>22</v>
      </c>
      <c r="K122" s="16" t="s">
        <v>22</v>
      </c>
      <c r="L122" s="16" t="s">
        <v>22</v>
      </c>
      <c r="M122" s="16" t="s">
        <v>22</v>
      </c>
      <c r="N122" s="16" t="s">
        <v>22</v>
      </c>
      <c r="O122" s="16" t="s">
        <v>22</v>
      </c>
      <c r="P122" s="16" t="s">
        <v>22</v>
      </c>
      <c r="Q122" s="16" t="s">
        <v>22</v>
      </c>
      <c r="R122" s="16" t="s">
        <v>22</v>
      </c>
    </row>
    <row r="123" s="1" customFormat="1" ht="30" customHeight="1" spans="1:18">
      <c r="A123" s="8"/>
      <c r="B123" s="9" t="s">
        <v>257</v>
      </c>
      <c r="C123" s="8">
        <f t="shared" si="1"/>
        <v>6</v>
      </c>
      <c r="D123" s="10">
        <v>48</v>
      </c>
      <c r="E123" s="9" t="s">
        <v>258</v>
      </c>
      <c r="F123" s="11"/>
      <c r="G123" s="8"/>
      <c r="H123" s="11" t="str">
        <f>VLOOKUP(B123,[1]村民一组!$D$1:$G$65536,4,0)</f>
        <v>13847555737</v>
      </c>
      <c r="I123" s="16" t="s">
        <v>22</v>
      </c>
      <c r="J123" s="16" t="s">
        <v>22</v>
      </c>
      <c r="K123" s="16" t="s">
        <v>22</v>
      </c>
      <c r="L123" s="16" t="s">
        <v>22</v>
      </c>
      <c r="M123" s="16" t="s">
        <v>22</v>
      </c>
      <c r="N123" s="16" t="s">
        <v>22</v>
      </c>
      <c r="O123" s="16" t="s">
        <v>22</v>
      </c>
      <c r="P123" s="16" t="s">
        <v>22</v>
      </c>
      <c r="Q123" s="16" t="s">
        <v>22</v>
      </c>
      <c r="R123" s="16" t="s">
        <v>22</v>
      </c>
    </row>
    <row r="124" s="1" customFormat="1" ht="30" customHeight="1" spans="1:18">
      <c r="A124" s="8"/>
      <c r="B124" s="9" t="s">
        <v>259</v>
      </c>
      <c r="C124" s="8">
        <f t="shared" si="1"/>
        <v>4</v>
      </c>
      <c r="D124" s="10">
        <v>32</v>
      </c>
      <c r="E124" s="9" t="s">
        <v>260</v>
      </c>
      <c r="F124" s="11"/>
      <c r="G124" s="8"/>
      <c r="H124" s="11" t="str">
        <f>VLOOKUP(B124,[1]村民一组!$D$1:$G$65536,4,0)</f>
        <v>13848051864</v>
      </c>
      <c r="I124" s="16" t="s">
        <v>22</v>
      </c>
      <c r="J124" s="16" t="s">
        <v>22</v>
      </c>
      <c r="K124" s="16" t="s">
        <v>22</v>
      </c>
      <c r="L124" s="16" t="s">
        <v>22</v>
      </c>
      <c r="M124" s="16" t="s">
        <v>22</v>
      </c>
      <c r="N124" s="16" t="s">
        <v>22</v>
      </c>
      <c r="O124" s="16" t="s">
        <v>22</v>
      </c>
      <c r="P124" s="16" t="s">
        <v>22</v>
      </c>
      <c r="Q124" s="16" t="s">
        <v>22</v>
      </c>
      <c r="R124" s="16" t="s">
        <v>22</v>
      </c>
    </row>
    <row r="125" s="1" customFormat="1" ht="30" customHeight="1" spans="1:18">
      <c r="A125" s="8"/>
      <c r="B125" s="9" t="s">
        <v>261</v>
      </c>
      <c r="C125" s="8">
        <f t="shared" si="1"/>
        <v>4</v>
      </c>
      <c r="D125" s="10">
        <v>32</v>
      </c>
      <c r="E125" s="9" t="s">
        <v>262</v>
      </c>
      <c r="F125" s="11"/>
      <c r="G125" s="8"/>
      <c r="H125" s="11" t="str">
        <f>VLOOKUP(B125,[1]村民一组!$D$1:$G$65536,4,0)</f>
        <v>15004793505</v>
      </c>
      <c r="I125" s="16" t="s">
        <v>22</v>
      </c>
      <c r="J125" s="16" t="s">
        <v>22</v>
      </c>
      <c r="K125" s="16" t="s">
        <v>22</v>
      </c>
      <c r="L125" s="16" t="s">
        <v>22</v>
      </c>
      <c r="M125" s="16" t="s">
        <v>22</v>
      </c>
      <c r="N125" s="16" t="s">
        <v>22</v>
      </c>
      <c r="O125" s="16" t="s">
        <v>22</v>
      </c>
      <c r="P125" s="16" t="s">
        <v>22</v>
      </c>
      <c r="Q125" s="16" t="s">
        <v>22</v>
      </c>
      <c r="R125" s="16" t="s">
        <v>22</v>
      </c>
    </row>
    <row r="126" s="1" customFormat="1" ht="30" customHeight="1" spans="1:18">
      <c r="A126" s="8"/>
      <c r="B126" s="9" t="s">
        <v>263</v>
      </c>
      <c r="C126" s="8">
        <f t="shared" si="1"/>
        <v>5</v>
      </c>
      <c r="D126" s="10">
        <v>40</v>
      </c>
      <c r="E126" s="9" t="s">
        <v>264</v>
      </c>
      <c r="F126" s="11"/>
      <c r="G126" s="8"/>
      <c r="H126" s="11" t="str">
        <f>VLOOKUP(B126,[1]村民一组!$D$1:$G$65536,4,0)</f>
        <v>15848539291</v>
      </c>
      <c r="I126" s="16" t="s">
        <v>22</v>
      </c>
      <c r="J126" s="16" t="s">
        <v>22</v>
      </c>
      <c r="K126" s="16" t="s">
        <v>22</v>
      </c>
      <c r="L126" s="16" t="s">
        <v>22</v>
      </c>
      <c r="M126" s="16" t="s">
        <v>22</v>
      </c>
      <c r="N126" s="16" t="s">
        <v>22</v>
      </c>
      <c r="O126" s="16" t="s">
        <v>22</v>
      </c>
      <c r="P126" s="16" t="s">
        <v>22</v>
      </c>
      <c r="Q126" s="16" t="s">
        <v>22</v>
      </c>
      <c r="R126" s="16" t="s">
        <v>22</v>
      </c>
    </row>
    <row r="127" s="1" customFormat="1" ht="30" customHeight="1" spans="1:18">
      <c r="A127" s="8"/>
      <c r="B127" s="9" t="s">
        <v>265</v>
      </c>
      <c r="C127" s="8">
        <f t="shared" si="1"/>
        <v>4</v>
      </c>
      <c r="D127" s="10">
        <v>32</v>
      </c>
      <c r="E127" s="9" t="s">
        <v>266</v>
      </c>
      <c r="F127" s="11"/>
      <c r="G127" s="8"/>
      <c r="H127" s="11" t="str">
        <f>VLOOKUP(B127,[1]村民一组!$D$1:$G$65536,4,0)</f>
        <v>15848366844</v>
      </c>
      <c r="I127" s="16" t="s">
        <v>22</v>
      </c>
      <c r="J127" s="16" t="s">
        <v>22</v>
      </c>
      <c r="K127" s="16" t="s">
        <v>22</v>
      </c>
      <c r="L127" s="16" t="s">
        <v>22</v>
      </c>
      <c r="M127" s="16" t="s">
        <v>22</v>
      </c>
      <c r="N127" s="16" t="s">
        <v>22</v>
      </c>
      <c r="O127" s="16" t="s">
        <v>22</v>
      </c>
      <c r="P127" s="16" t="s">
        <v>22</v>
      </c>
      <c r="Q127" s="16" t="s">
        <v>22</v>
      </c>
      <c r="R127" s="16" t="s">
        <v>22</v>
      </c>
    </row>
    <row r="128" s="1" customFormat="1" ht="30" customHeight="1" spans="1:18">
      <c r="A128" s="8"/>
      <c r="B128" s="9" t="s">
        <v>267</v>
      </c>
      <c r="C128" s="8">
        <f t="shared" si="1"/>
        <v>5</v>
      </c>
      <c r="D128" s="10">
        <v>40</v>
      </c>
      <c r="E128" s="9" t="s">
        <v>268</v>
      </c>
      <c r="F128" s="11"/>
      <c r="G128" s="8"/>
      <c r="H128" s="11" t="str">
        <f>VLOOKUP(B128,[1]村民一组!$D$1:$G$65536,4,0)</f>
        <v>13848453511</v>
      </c>
      <c r="I128" s="16" t="s">
        <v>22</v>
      </c>
      <c r="J128" s="16" t="s">
        <v>22</v>
      </c>
      <c r="K128" s="16" t="s">
        <v>22</v>
      </c>
      <c r="L128" s="16" t="s">
        <v>22</v>
      </c>
      <c r="M128" s="16" t="s">
        <v>22</v>
      </c>
      <c r="N128" s="16" t="s">
        <v>22</v>
      </c>
      <c r="O128" s="16" t="s">
        <v>22</v>
      </c>
      <c r="P128" s="16" t="s">
        <v>22</v>
      </c>
      <c r="Q128" s="16" t="s">
        <v>22</v>
      </c>
      <c r="R128" s="16" t="s">
        <v>22</v>
      </c>
    </row>
    <row r="129" s="1" customFormat="1" ht="30" customHeight="1" spans="1:18">
      <c r="A129" s="8"/>
      <c r="B129" s="9" t="s">
        <v>269</v>
      </c>
      <c r="C129" s="8">
        <f t="shared" si="1"/>
        <v>4</v>
      </c>
      <c r="D129" s="10">
        <v>32</v>
      </c>
      <c r="E129" s="9" t="s">
        <v>270</v>
      </c>
      <c r="F129" s="11"/>
      <c r="G129" s="8"/>
      <c r="H129" s="11" t="str">
        <f>VLOOKUP(B129,[1]村民一组!$D$1:$G$65536,4,0)</f>
        <v>15848366844</v>
      </c>
      <c r="I129" s="16" t="s">
        <v>22</v>
      </c>
      <c r="J129" s="16" t="s">
        <v>22</v>
      </c>
      <c r="K129" s="16" t="s">
        <v>22</v>
      </c>
      <c r="L129" s="16" t="s">
        <v>22</v>
      </c>
      <c r="M129" s="16" t="s">
        <v>22</v>
      </c>
      <c r="N129" s="16" t="s">
        <v>22</v>
      </c>
      <c r="O129" s="16" t="s">
        <v>22</v>
      </c>
      <c r="P129" s="16" t="s">
        <v>22</v>
      </c>
      <c r="Q129" s="16" t="s">
        <v>22</v>
      </c>
      <c r="R129" s="16" t="s">
        <v>22</v>
      </c>
    </row>
    <row r="130" s="1" customFormat="1" ht="30" customHeight="1" spans="1:18">
      <c r="A130" s="8"/>
      <c r="B130" s="9" t="s">
        <v>271</v>
      </c>
      <c r="C130" s="8">
        <f t="shared" si="1"/>
        <v>4</v>
      </c>
      <c r="D130" s="10">
        <v>32</v>
      </c>
      <c r="E130" s="9" t="s">
        <v>272</v>
      </c>
      <c r="F130" s="11"/>
      <c r="G130" s="8"/>
      <c r="H130" s="11" t="str">
        <f>VLOOKUP(B130,[1]村民一组!$D$1:$G$65536,4,0)</f>
        <v>13754158483</v>
      </c>
      <c r="I130" s="16" t="s">
        <v>22</v>
      </c>
      <c r="J130" s="16" t="s">
        <v>22</v>
      </c>
      <c r="K130" s="16" t="s">
        <v>22</v>
      </c>
      <c r="L130" s="16" t="s">
        <v>22</v>
      </c>
      <c r="M130" s="16" t="s">
        <v>22</v>
      </c>
      <c r="N130" s="16" t="s">
        <v>22</v>
      </c>
      <c r="O130" s="16" t="s">
        <v>22</v>
      </c>
      <c r="P130" s="16" t="s">
        <v>22</v>
      </c>
      <c r="Q130" s="16" t="s">
        <v>22</v>
      </c>
      <c r="R130" s="16" t="s">
        <v>22</v>
      </c>
    </row>
    <row r="131" s="1" customFormat="1" ht="30" customHeight="1" spans="1:18">
      <c r="A131" s="8"/>
      <c r="B131" s="9" t="s">
        <v>273</v>
      </c>
      <c r="C131" s="8">
        <f t="shared" si="1"/>
        <v>7</v>
      </c>
      <c r="D131" s="10">
        <v>56</v>
      </c>
      <c r="E131" s="9" t="s">
        <v>274</v>
      </c>
      <c r="F131" s="11"/>
      <c r="G131" s="8"/>
      <c r="H131" s="11" t="str">
        <f>VLOOKUP(B131,[1]村民一组!$D$1:$G$65536,4,0)</f>
        <v>15848366844</v>
      </c>
      <c r="I131" s="16" t="s">
        <v>22</v>
      </c>
      <c r="J131" s="16" t="s">
        <v>22</v>
      </c>
      <c r="K131" s="16" t="s">
        <v>22</v>
      </c>
      <c r="L131" s="16" t="s">
        <v>22</v>
      </c>
      <c r="M131" s="16" t="s">
        <v>22</v>
      </c>
      <c r="N131" s="16" t="s">
        <v>22</v>
      </c>
      <c r="O131" s="16" t="s">
        <v>22</v>
      </c>
      <c r="P131" s="16" t="s">
        <v>22</v>
      </c>
      <c r="Q131" s="16" t="s">
        <v>22</v>
      </c>
      <c r="R131" s="16" t="s">
        <v>22</v>
      </c>
    </row>
    <row r="132" s="1" customFormat="1" ht="30" customHeight="1" spans="1:18">
      <c r="A132" s="8"/>
      <c r="B132" s="9" t="s">
        <v>275</v>
      </c>
      <c r="C132" s="8">
        <f t="shared" si="1"/>
        <v>8</v>
      </c>
      <c r="D132" s="10">
        <v>64</v>
      </c>
      <c r="E132" s="9" t="s">
        <v>276</v>
      </c>
      <c r="F132" s="11"/>
      <c r="G132" s="8"/>
      <c r="H132" s="11" t="str">
        <f>VLOOKUP(B132,[1]村民一组!$D$1:$G$65536,4,0)</f>
        <v>15848594227</v>
      </c>
      <c r="I132" s="16" t="s">
        <v>22</v>
      </c>
      <c r="J132" s="16" t="s">
        <v>22</v>
      </c>
      <c r="K132" s="16" t="s">
        <v>22</v>
      </c>
      <c r="L132" s="16" t="s">
        <v>22</v>
      </c>
      <c r="M132" s="16" t="s">
        <v>22</v>
      </c>
      <c r="N132" s="16" t="s">
        <v>22</v>
      </c>
      <c r="O132" s="16" t="s">
        <v>22</v>
      </c>
      <c r="P132" s="16" t="s">
        <v>22</v>
      </c>
      <c r="Q132" s="16" t="s">
        <v>22</v>
      </c>
      <c r="R132" s="16" t="s">
        <v>22</v>
      </c>
    </row>
    <row r="133" s="1" customFormat="1" ht="30" customHeight="1" spans="1:18">
      <c r="A133" s="8"/>
      <c r="B133" s="9" t="s">
        <v>277</v>
      </c>
      <c r="C133" s="8">
        <f t="shared" si="1"/>
        <v>4</v>
      </c>
      <c r="D133" s="10">
        <v>32</v>
      </c>
      <c r="E133" s="9" t="s">
        <v>278</v>
      </c>
      <c r="F133" s="11"/>
      <c r="G133" s="8"/>
      <c r="H133" s="11" t="str">
        <f>VLOOKUP(B133,[1]村民一组!$D$1:$G$65536,4,0)</f>
        <v>15149883981</v>
      </c>
      <c r="I133" s="16" t="s">
        <v>22</v>
      </c>
      <c r="J133" s="16" t="s">
        <v>22</v>
      </c>
      <c r="K133" s="16" t="s">
        <v>22</v>
      </c>
      <c r="L133" s="16" t="s">
        <v>22</v>
      </c>
      <c r="M133" s="16" t="s">
        <v>22</v>
      </c>
      <c r="N133" s="16" t="s">
        <v>22</v>
      </c>
      <c r="O133" s="16" t="s">
        <v>22</v>
      </c>
      <c r="P133" s="16" t="s">
        <v>22</v>
      </c>
      <c r="Q133" s="16" t="s">
        <v>22</v>
      </c>
      <c r="R133" s="16" t="s">
        <v>22</v>
      </c>
    </row>
    <row r="134" s="1" customFormat="1" ht="30" customHeight="1" spans="1:18">
      <c r="A134" s="8"/>
      <c r="B134" s="9" t="s">
        <v>279</v>
      </c>
      <c r="C134" s="8">
        <f t="shared" ref="C134:C197" si="2">D134/8</f>
        <v>1</v>
      </c>
      <c r="D134" s="10">
        <v>8</v>
      </c>
      <c r="E134" s="9" t="s">
        <v>280</v>
      </c>
      <c r="F134" s="11"/>
      <c r="G134" s="8"/>
      <c r="H134" s="11" t="str">
        <f>VLOOKUP(B134,[1]村民一组!$D$1:$G$65536,4,0)</f>
        <v>18747837746</v>
      </c>
      <c r="I134" s="16" t="s">
        <v>22</v>
      </c>
      <c r="J134" s="16" t="s">
        <v>22</v>
      </c>
      <c r="K134" s="16" t="s">
        <v>22</v>
      </c>
      <c r="L134" s="16" t="s">
        <v>22</v>
      </c>
      <c r="M134" s="16" t="s">
        <v>22</v>
      </c>
      <c r="N134" s="16" t="s">
        <v>22</v>
      </c>
      <c r="O134" s="16" t="s">
        <v>22</v>
      </c>
      <c r="P134" s="16" t="s">
        <v>22</v>
      </c>
      <c r="Q134" s="16" t="s">
        <v>22</v>
      </c>
      <c r="R134" s="16" t="s">
        <v>22</v>
      </c>
    </row>
    <row r="135" s="1" customFormat="1" ht="30" customHeight="1" spans="1:18">
      <c r="A135" s="8"/>
      <c r="B135" s="9" t="s">
        <v>281</v>
      </c>
      <c r="C135" s="8">
        <f t="shared" si="2"/>
        <v>1</v>
      </c>
      <c r="D135" s="10">
        <v>8</v>
      </c>
      <c r="E135" s="9" t="s">
        <v>282</v>
      </c>
      <c r="F135" s="11"/>
      <c r="G135" s="8"/>
      <c r="H135" s="11" t="str">
        <f>VLOOKUP(B135,[1]村民一组!$D$1:$G$65536,4,0)</f>
        <v>15647580122</v>
      </c>
      <c r="I135" s="16" t="s">
        <v>22</v>
      </c>
      <c r="J135" s="16" t="s">
        <v>22</v>
      </c>
      <c r="K135" s="16" t="s">
        <v>22</v>
      </c>
      <c r="L135" s="16" t="s">
        <v>22</v>
      </c>
      <c r="M135" s="16" t="s">
        <v>22</v>
      </c>
      <c r="N135" s="16" t="s">
        <v>22</v>
      </c>
      <c r="O135" s="16" t="s">
        <v>22</v>
      </c>
      <c r="P135" s="16" t="s">
        <v>22</v>
      </c>
      <c r="Q135" s="16" t="s">
        <v>22</v>
      </c>
      <c r="R135" s="16" t="s">
        <v>22</v>
      </c>
    </row>
    <row r="136" s="1" customFormat="1" ht="30" customHeight="1" spans="1:18">
      <c r="A136" s="8"/>
      <c r="B136" s="9" t="s">
        <v>283</v>
      </c>
      <c r="C136" s="8">
        <f t="shared" si="2"/>
        <v>3</v>
      </c>
      <c r="D136" s="10">
        <v>24</v>
      </c>
      <c r="E136" s="9" t="s">
        <v>284</v>
      </c>
      <c r="F136" s="11"/>
      <c r="G136" s="8"/>
      <c r="H136" s="11" t="str">
        <f>VLOOKUP(B136,[1]村民一组!$D$1:$G$65536,4,0)</f>
        <v>15848597836</v>
      </c>
      <c r="I136" s="16" t="s">
        <v>22</v>
      </c>
      <c r="J136" s="16" t="s">
        <v>22</v>
      </c>
      <c r="K136" s="16" t="s">
        <v>22</v>
      </c>
      <c r="L136" s="16" t="s">
        <v>22</v>
      </c>
      <c r="M136" s="16" t="s">
        <v>22</v>
      </c>
      <c r="N136" s="16" t="s">
        <v>22</v>
      </c>
      <c r="O136" s="16" t="s">
        <v>22</v>
      </c>
      <c r="P136" s="16" t="s">
        <v>22</v>
      </c>
      <c r="Q136" s="16" t="s">
        <v>22</v>
      </c>
      <c r="R136" s="16" t="s">
        <v>22</v>
      </c>
    </row>
    <row r="137" s="1" customFormat="1" ht="30" customHeight="1" spans="1:18">
      <c r="A137" s="8"/>
      <c r="B137" s="9" t="s">
        <v>285</v>
      </c>
      <c r="C137" s="8">
        <f t="shared" si="2"/>
        <v>1</v>
      </c>
      <c r="D137" s="10">
        <v>8</v>
      </c>
      <c r="E137" s="9" t="s">
        <v>286</v>
      </c>
      <c r="F137" s="11"/>
      <c r="G137" s="8"/>
      <c r="H137" s="11" t="str">
        <f>VLOOKUP(B137,[1]村民一组!$D$1:$G$65536,4,0)</f>
        <v>13847457846</v>
      </c>
      <c r="I137" s="16" t="s">
        <v>22</v>
      </c>
      <c r="J137" s="16" t="s">
        <v>22</v>
      </c>
      <c r="K137" s="16" t="s">
        <v>22</v>
      </c>
      <c r="L137" s="16" t="s">
        <v>22</v>
      </c>
      <c r="M137" s="16" t="s">
        <v>22</v>
      </c>
      <c r="N137" s="16" t="s">
        <v>22</v>
      </c>
      <c r="O137" s="16" t="s">
        <v>22</v>
      </c>
      <c r="P137" s="16" t="s">
        <v>22</v>
      </c>
      <c r="Q137" s="16" t="s">
        <v>22</v>
      </c>
      <c r="R137" s="16" t="s">
        <v>22</v>
      </c>
    </row>
    <row r="138" s="1" customFormat="1" ht="30" customHeight="1" spans="1:18">
      <c r="A138" s="8"/>
      <c r="B138" s="9" t="s">
        <v>287</v>
      </c>
      <c r="C138" s="8">
        <f t="shared" si="2"/>
        <v>4</v>
      </c>
      <c r="D138" s="10">
        <v>32</v>
      </c>
      <c r="E138" s="9" t="s">
        <v>288</v>
      </c>
      <c r="F138" s="11"/>
      <c r="G138" s="8"/>
      <c r="H138" s="11" t="str">
        <f>VLOOKUP(B138,[1]村民一组!$D$1:$G$65536,4,0)</f>
        <v>15149883981</v>
      </c>
      <c r="I138" s="16" t="s">
        <v>22</v>
      </c>
      <c r="J138" s="16" t="s">
        <v>22</v>
      </c>
      <c r="K138" s="16" t="s">
        <v>22</v>
      </c>
      <c r="L138" s="16" t="s">
        <v>22</v>
      </c>
      <c r="M138" s="16" t="s">
        <v>22</v>
      </c>
      <c r="N138" s="16" t="s">
        <v>22</v>
      </c>
      <c r="O138" s="16" t="s">
        <v>22</v>
      </c>
      <c r="P138" s="16" t="s">
        <v>22</v>
      </c>
      <c r="Q138" s="16" t="s">
        <v>22</v>
      </c>
      <c r="R138" s="16" t="s">
        <v>22</v>
      </c>
    </row>
    <row r="139" s="1" customFormat="1" ht="30" customHeight="1" spans="1:18">
      <c r="A139" s="8"/>
      <c r="B139" s="9" t="s">
        <v>289</v>
      </c>
      <c r="C139" s="8">
        <f t="shared" si="2"/>
        <v>2</v>
      </c>
      <c r="D139" s="10">
        <v>16</v>
      </c>
      <c r="E139" s="9" t="s">
        <v>290</v>
      </c>
      <c r="F139" s="11"/>
      <c r="G139" s="8"/>
      <c r="H139" s="11" t="str">
        <f>VLOOKUP(B139,[1]村民一组!$D$1:$G$65536,4,0)</f>
        <v>15848366844</v>
      </c>
      <c r="I139" s="16" t="s">
        <v>22</v>
      </c>
      <c r="J139" s="16" t="s">
        <v>22</v>
      </c>
      <c r="K139" s="16" t="s">
        <v>22</v>
      </c>
      <c r="L139" s="16" t="s">
        <v>22</v>
      </c>
      <c r="M139" s="16" t="s">
        <v>22</v>
      </c>
      <c r="N139" s="16" t="s">
        <v>22</v>
      </c>
      <c r="O139" s="16" t="s">
        <v>22</v>
      </c>
      <c r="P139" s="16" t="s">
        <v>22</v>
      </c>
      <c r="Q139" s="16" t="s">
        <v>22</v>
      </c>
      <c r="R139" s="16" t="s">
        <v>22</v>
      </c>
    </row>
    <row r="140" s="1" customFormat="1" ht="30" customHeight="1" spans="1:18">
      <c r="A140" s="8"/>
      <c r="B140" s="9" t="s">
        <v>291</v>
      </c>
      <c r="C140" s="8">
        <f t="shared" si="2"/>
        <v>4</v>
      </c>
      <c r="D140" s="10">
        <v>32</v>
      </c>
      <c r="E140" s="9" t="s">
        <v>292</v>
      </c>
      <c r="F140" s="11"/>
      <c r="G140" s="8"/>
      <c r="H140" s="11" t="str">
        <f>VLOOKUP(B140,[1]村民一组!$D$1:$G$65536,4,0)</f>
        <v>15947657166</v>
      </c>
      <c r="I140" s="16" t="s">
        <v>22</v>
      </c>
      <c r="J140" s="16" t="s">
        <v>22</v>
      </c>
      <c r="K140" s="16" t="s">
        <v>22</v>
      </c>
      <c r="L140" s="16" t="s">
        <v>22</v>
      </c>
      <c r="M140" s="16" t="s">
        <v>22</v>
      </c>
      <c r="N140" s="16" t="s">
        <v>22</v>
      </c>
      <c r="O140" s="16" t="s">
        <v>22</v>
      </c>
      <c r="P140" s="16" t="s">
        <v>22</v>
      </c>
      <c r="Q140" s="16" t="s">
        <v>22</v>
      </c>
      <c r="R140" s="16" t="s">
        <v>22</v>
      </c>
    </row>
    <row r="141" s="1" customFormat="1" ht="30" customHeight="1" spans="1:18">
      <c r="A141" s="8"/>
      <c r="B141" s="9" t="s">
        <v>293</v>
      </c>
      <c r="C141" s="8">
        <f t="shared" si="2"/>
        <v>2</v>
      </c>
      <c r="D141" s="10">
        <v>16</v>
      </c>
      <c r="E141" s="9" t="s">
        <v>294</v>
      </c>
      <c r="F141" s="11"/>
      <c r="G141" s="8"/>
      <c r="H141" s="11" t="str">
        <f>VLOOKUP(B141,[1]村民一组!$D$1:$G$65536,4,0)</f>
        <v>15848366844</v>
      </c>
      <c r="I141" s="16" t="s">
        <v>22</v>
      </c>
      <c r="J141" s="16" t="s">
        <v>22</v>
      </c>
      <c r="K141" s="16" t="s">
        <v>22</v>
      </c>
      <c r="L141" s="16" t="s">
        <v>22</v>
      </c>
      <c r="M141" s="16" t="s">
        <v>22</v>
      </c>
      <c r="N141" s="16" t="s">
        <v>22</v>
      </c>
      <c r="O141" s="16" t="s">
        <v>22</v>
      </c>
      <c r="P141" s="16" t="s">
        <v>22</v>
      </c>
      <c r="Q141" s="16" t="s">
        <v>22</v>
      </c>
      <c r="R141" s="16" t="s">
        <v>22</v>
      </c>
    </row>
    <row r="142" s="1" customFormat="1" ht="30" customHeight="1" spans="1:18">
      <c r="A142" s="8"/>
      <c r="B142" s="9" t="s">
        <v>295</v>
      </c>
      <c r="C142" s="8">
        <f t="shared" si="2"/>
        <v>2</v>
      </c>
      <c r="D142" s="10">
        <v>16</v>
      </c>
      <c r="E142" s="9" t="s">
        <v>296</v>
      </c>
      <c r="F142" s="11"/>
      <c r="G142" s="8"/>
      <c r="H142" s="11" t="str">
        <f>VLOOKUP(B142,[1]村民一组!$D$1:$G$65536,4,0)</f>
        <v>15848366844</v>
      </c>
      <c r="I142" s="16" t="s">
        <v>22</v>
      </c>
      <c r="J142" s="16" t="s">
        <v>22</v>
      </c>
      <c r="K142" s="16" t="s">
        <v>22</v>
      </c>
      <c r="L142" s="16" t="s">
        <v>22</v>
      </c>
      <c r="M142" s="16" t="s">
        <v>22</v>
      </c>
      <c r="N142" s="16" t="s">
        <v>22</v>
      </c>
      <c r="O142" s="16" t="s">
        <v>22</v>
      </c>
      <c r="P142" s="16" t="s">
        <v>22</v>
      </c>
      <c r="Q142" s="16" t="s">
        <v>22</v>
      </c>
      <c r="R142" s="16" t="s">
        <v>22</v>
      </c>
    </row>
    <row r="143" s="1" customFormat="1" ht="30" customHeight="1" spans="1:18">
      <c r="A143" s="8"/>
      <c r="B143" s="9" t="s">
        <v>297</v>
      </c>
      <c r="C143" s="8">
        <f t="shared" si="2"/>
        <v>4</v>
      </c>
      <c r="D143" s="10">
        <v>32</v>
      </c>
      <c r="E143" s="9" t="s">
        <v>298</v>
      </c>
      <c r="F143" s="11"/>
      <c r="G143" s="8"/>
      <c r="H143" s="11" t="str">
        <f>VLOOKUP(B143,[1]村民一组!$D$1:$G$65536,4,0)</f>
        <v>18647030181</v>
      </c>
      <c r="I143" s="16" t="s">
        <v>22</v>
      </c>
      <c r="J143" s="16" t="s">
        <v>22</v>
      </c>
      <c r="K143" s="16" t="s">
        <v>22</v>
      </c>
      <c r="L143" s="16" t="s">
        <v>22</v>
      </c>
      <c r="M143" s="16" t="s">
        <v>22</v>
      </c>
      <c r="N143" s="16" t="s">
        <v>22</v>
      </c>
      <c r="O143" s="16" t="s">
        <v>22</v>
      </c>
      <c r="P143" s="16" t="s">
        <v>22</v>
      </c>
      <c r="Q143" s="16" t="s">
        <v>22</v>
      </c>
      <c r="R143" s="16" t="s">
        <v>22</v>
      </c>
    </row>
    <row r="144" s="1" customFormat="1" ht="30" customHeight="1" spans="1:18">
      <c r="A144" s="8"/>
      <c r="B144" s="9" t="s">
        <v>299</v>
      </c>
      <c r="C144" s="8">
        <f t="shared" si="2"/>
        <v>1</v>
      </c>
      <c r="D144" s="10">
        <v>8</v>
      </c>
      <c r="E144" s="9" t="s">
        <v>300</v>
      </c>
      <c r="F144" s="11"/>
      <c r="G144" s="8"/>
      <c r="H144" s="11" t="str">
        <f>VLOOKUP(B144,[1]村民一组!$D$1:$G$65536,4,0)</f>
        <v>13847457846</v>
      </c>
      <c r="I144" s="16" t="s">
        <v>22</v>
      </c>
      <c r="J144" s="16" t="s">
        <v>22</v>
      </c>
      <c r="K144" s="16" t="s">
        <v>22</v>
      </c>
      <c r="L144" s="16" t="s">
        <v>22</v>
      </c>
      <c r="M144" s="16" t="s">
        <v>22</v>
      </c>
      <c r="N144" s="16" t="s">
        <v>22</v>
      </c>
      <c r="O144" s="16" t="s">
        <v>22</v>
      </c>
      <c r="P144" s="16" t="s">
        <v>22</v>
      </c>
      <c r="Q144" s="16" t="s">
        <v>22</v>
      </c>
      <c r="R144" s="16" t="s">
        <v>22</v>
      </c>
    </row>
    <row r="145" s="1" customFormat="1" ht="30" customHeight="1" spans="1:18">
      <c r="A145" s="8"/>
      <c r="B145" s="9" t="s">
        <v>301</v>
      </c>
      <c r="C145" s="8">
        <f t="shared" si="2"/>
        <v>2</v>
      </c>
      <c r="D145" s="10">
        <v>16</v>
      </c>
      <c r="E145" s="9" t="s">
        <v>302</v>
      </c>
      <c r="F145" s="11"/>
      <c r="G145" s="8"/>
      <c r="H145" s="11" t="str">
        <f>VLOOKUP(B145,[1]村民一组!$D$1:$G$65536,4,0)</f>
        <v>15849529191</v>
      </c>
      <c r="I145" s="16" t="s">
        <v>22</v>
      </c>
      <c r="J145" s="16" t="s">
        <v>22</v>
      </c>
      <c r="K145" s="16" t="s">
        <v>22</v>
      </c>
      <c r="L145" s="16" t="s">
        <v>22</v>
      </c>
      <c r="M145" s="16" t="s">
        <v>22</v>
      </c>
      <c r="N145" s="16" t="s">
        <v>22</v>
      </c>
      <c r="O145" s="16" t="s">
        <v>22</v>
      </c>
      <c r="P145" s="16" t="s">
        <v>22</v>
      </c>
      <c r="Q145" s="16" t="s">
        <v>22</v>
      </c>
      <c r="R145" s="16" t="s">
        <v>22</v>
      </c>
    </row>
    <row r="146" s="1" customFormat="1" ht="30" customHeight="1" spans="1:18">
      <c r="A146" s="8"/>
      <c r="B146" s="9" t="s">
        <v>303</v>
      </c>
      <c r="C146" s="8">
        <f t="shared" si="2"/>
        <v>2</v>
      </c>
      <c r="D146" s="10">
        <v>16</v>
      </c>
      <c r="E146" s="9" t="s">
        <v>304</v>
      </c>
      <c r="F146" s="11"/>
      <c r="G146" s="8"/>
      <c r="H146" s="11" t="str">
        <f>VLOOKUP(B146,[1]村民一组!$D$1:$G$65536,4,0)</f>
        <v>15894868129</v>
      </c>
      <c r="I146" s="16" t="s">
        <v>22</v>
      </c>
      <c r="J146" s="16" t="s">
        <v>22</v>
      </c>
      <c r="K146" s="16" t="s">
        <v>22</v>
      </c>
      <c r="L146" s="16" t="s">
        <v>22</v>
      </c>
      <c r="M146" s="16" t="s">
        <v>22</v>
      </c>
      <c r="N146" s="16" t="s">
        <v>22</v>
      </c>
      <c r="O146" s="16" t="s">
        <v>22</v>
      </c>
      <c r="P146" s="16" t="s">
        <v>22</v>
      </c>
      <c r="Q146" s="16" t="s">
        <v>22</v>
      </c>
      <c r="R146" s="16" t="s">
        <v>22</v>
      </c>
    </row>
    <row r="147" s="1" customFormat="1" ht="30" customHeight="1" spans="1:18">
      <c r="A147" s="8"/>
      <c r="B147" s="9" t="s">
        <v>305</v>
      </c>
      <c r="C147" s="8">
        <f t="shared" si="2"/>
        <v>2</v>
      </c>
      <c r="D147" s="10">
        <v>16</v>
      </c>
      <c r="E147" s="9" t="s">
        <v>306</v>
      </c>
      <c r="F147" s="11"/>
      <c r="G147" s="8"/>
      <c r="H147" s="11" t="str">
        <f>VLOOKUP(B147,[1]村民一组!$D$1:$G$65536,4,0)</f>
        <v>13847457846</v>
      </c>
      <c r="I147" s="16" t="s">
        <v>22</v>
      </c>
      <c r="J147" s="16" t="s">
        <v>22</v>
      </c>
      <c r="K147" s="16" t="s">
        <v>22</v>
      </c>
      <c r="L147" s="16" t="s">
        <v>22</v>
      </c>
      <c r="M147" s="16" t="s">
        <v>22</v>
      </c>
      <c r="N147" s="16" t="s">
        <v>22</v>
      </c>
      <c r="O147" s="16" t="s">
        <v>22</v>
      </c>
      <c r="P147" s="16" t="s">
        <v>22</v>
      </c>
      <c r="Q147" s="16" t="s">
        <v>22</v>
      </c>
      <c r="R147" s="16" t="s">
        <v>22</v>
      </c>
    </row>
    <row r="148" s="1" customFormat="1" ht="30" customHeight="1" spans="1:18">
      <c r="A148" s="8"/>
      <c r="B148" s="9" t="s">
        <v>307</v>
      </c>
      <c r="C148" s="8">
        <f t="shared" si="2"/>
        <v>4</v>
      </c>
      <c r="D148" s="10">
        <v>32</v>
      </c>
      <c r="E148" s="9" t="s">
        <v>308</v>
      </c>
      <c r="F148" s="11"/>
      <c r="G148" s="8"/>
      <c r="H148" s="11" t="str">
        <f>VLOOKUP(B148,[1]村民一组!$D$1:$G$65536,4,0)</f>
        <v>15848650403</v>
      </c>
      <c r="I148" s="16" t="s">
        <v>22</v>
      </c>
      <c r="J148" s="16" t="s">
        <v>22</v>
      </c>
      <c r="K148" s="16" t="s">
        <v>22</v>
      </c>
      <c r="L148" s="16" t="s">
        <v>22</v>
      </c>
      <c r="M148" s="16" t="s">
        <v>22</v>
      </c>
      <c r="N148" s="16" t="s">
        <v>22</v>
      </c>
      <c r="O148" s="16" t="s">
        <v>22</v>
      </c>
      <c r="P148" s="16" t="s">
        <v>22</v>
      </c>
      <c r="Q148" s="16" t="s">
        <v>22</v>
      </c>
      <c r="R148" s="16" t="s">
        <v>22</v>
      </c>
    </row>
    <row r="149" s="1" customFormat="1" ht="30" customHeight="1" spans="1:18">
      <c r="A149" s="8"/>
      <c r="B149" s="9" t="s">
        <v>309</v>
      </c>
      <c r="C149" s="8">
        <f t="shared" si="2"/>
        <v>4</v>
      </c>
      <c r="D149" s="10">
        <v>32</v>
      </c>
      <c r="E149" s="9" t="s">
        <v>310</v>
      </c>
      <c r="F149" s="11"/>
      <c r="G149" s="8"/>
      <c r="H149" s="11" t="str">
        <f>VLOOKUP(B149,[1]村民一组!$D$1:$G$65536,4,0)</f>
        <v>13948950198</v>
      </c>
      <c r="I149" s="16" t="s">
        <v>22</v>
      </c>
      <c r="J149" s="16" t="s">
        <v>22</v>
      </c>
      <c r="K149" s="16" t="s">
        <v>22</v>
      </c>
      <c r="L149" s="16" t="s">
        <v>22</v>
      </c>
      <c r="M149" s="16" t="s">
        <v>22</v>
      </c>
      <c r="N149" s="16" t="s">
        <v>22</v>
      </c>
      <c r="O149" s="16" t="s">
        <v>22</v>
      </c>
      <c r="P149" s="16" t="s">
        <v>22</v>
      </c>
      <c r="Q149" s="16" t="s">
        <v>22</v>
      </c>
      <c r="R149" s="16" t="s">
        <v>22</v>
      </c>
    </row>
    <row r="150" s="1" customFormat="1" ht="30" customHeight="1" spans="1:18">
      <c r="A150" s="8"/>
      <c r="B150" s="9" t="s">
        <v>311</v>
      </c>
      <c r="C150" s="8">
        <f t="shared" si="2"/>
        <v>3</v>
      </c>
      <c r="D150" s="10">
        <v>24</v>
      </c>
      <c r="E150" s="9" t="s">
        <v>312</v>
      </c>
      <c r="F150" s="11"/>
      <c r="G150" s="8"/>
      <c r="H150" s="11" t="str">
        <f>VLOOKUP(B150,[1]村民一组!$D$1:$G$65536,4,0)</f>
        <v>15149925466</v>
      </c>
      <c r="I150" s="16" t="s">
        <v>22</v>
      </c>
      <c r="J150" s="16" t="s">
        <v>22</v>
      </c>
      <c r="K150" s="16" t="s">
        <v>22</v>
      </c>
      <c r="L150" s="16" t="s">
        <v>22</v>
      </c>
      <c r="M150" s="16" t="s">
        <v>22</v>
      </c>
      <c r="N150" s="16" t="s">
        <v>22</v>
      </c>
      <c r="O150" s="16" t="s">
        <v>22</v>
      </c>
      <c r="P150" s="16" t="s">
        <v>22</v>
      </c>
      <c r="Q150" s="16" t="s">
        <v>22</v>
      </c>
      <c r="R150" s="16" t="s">
        <v>22</v>
      </c>
    </row>
    <row r="151" s="1" customFormat="1" ht="30" customHeight="1" spans="1:18">
      <c r="A151" s="8"/>
      <c r="B151" s="9" t="s">
        <v>313</v>
      </c>
      <c r="C151" s="8">
        <f t="shared" si="2"/>
        <v>3</v>
      </c>
      <c r="D151" s="10">
        <v>24</v>
      </c>
      <c r="E151" s="9" t="s">
        <v>314</v>
      </c>
      <c r="F151" s="11"/>
      <c r="G151" s="8"/>
      <c r="H151" s="11" t="str">
        <f>VLOOKUP(B151,[1]村民一组!$D$1:$G$65536,4,0)</f>
        <v>15047562786</v>
      </c>
      <c r="I151" s="16" t="s">
        <v>22</v>
      </c>
      <c r="J151" s="16" t="s">
        <v>22</v>
      </c>
      <c r="K151" s="16" t="s">
        <v>22</v>
      </c>
      <c r="L151" s="16" t="s">
        <v>22</v>
      </c>
      <c r="M151" s="16" t="s">
        <v>22</v>
      </c>
      <c r="N151" s="16" t="s">
        <v>22</v>
      </c>
      <c r="O151" s="16" t="s">
        <v>22</v>
      </c>
      <c r="P151" s="16" t="s">
        <v>22</v>
      </c>
      <c r="Q151" s="16" t="s">
        <v>22</v>
      </c>
      <c r="R151" s="16" t="s">
        <v>22</v>
      </c>
    </row>
    <row r="152" s="1" customFormat="1" ht="30" customHeight="1" spans="1:18">
      <c r="A152" s="8"/>
      <c r="B152" s="9" t="s">
        <v>315</v>
      </c>
      <c r="C152" s="8">
        <f t="shared" si="2"/>
        <v>2</v>
      </c>
      <c r="D152" s="10">
        <v>16</v>
      </c>
      <c r="E152" s="9" t="s">
        <v>316</v>
      </c>
      <c r="F152" s="11"/>
      <c r="G152" s="8"/>
      <c r="H152" s="11" t="str">
        <f>VLOOKUP(B152,[1]村民一组!$D$1:$G$65536,4,0)</f>
        <v>15144791558</v>
      </c>
      <c r="I152" s="16" t="s">
        <v>22</v>
      </c>
      <c r="J152" s="16" t="s">
        <v>22</v>
      </c>
      <c r="K152" s="16" t="s">
        <v>22</v>
      </c>
      <c r="L152" s="16" t="s">
        <v>22</v>
      </c>
      <c r="M152" s="16" t="s">
        <v>22</v>
      </c>
      <c r="N152" s="16" t="s">
        <v>22</v>
      </c>
      <c r="O152" s="16" t="s">
        <v>22</v>
      </c>
      <c r="P152" s="16" t="s">
        <v>22</v>
      </c>
      <c r="Q152" s="16" t="s">
        <v>22</v>
      </c>
      <c r="R152" s="16" t="s">
        <v>22</v>
      </c>
    </row>
    <row r="153" s="1" customFormat="1" ht="30" customHeight="1" spans="1:18">
      <c r="A153" s="8"/>
      <c r="B153" s="9" t="s">
        <v>317</v>
      </c>
      <c r="C153" s="8">
        <f t="shared" si="2"/>
        <v>1</v>
      </c>
      <c r="D153" s="10">
        <v>8</v>
      </c>
      <c r="E153" s="9" t="s">
        <v>318</v>
      </c>
      <c r="F153" s="11"/>
      <c r="G153" s="8"/>
      <c r="H153" s="11" t="str">
        <f>VLOOKUP(B153,[1]村民一组!$D$1:$G$65536,4,0)</f>
        <v>18747388160</v>
      </c>
      <c r="I153" s="16" t="s">
        <v>22</v>
      </c>
      <c r="J153" s="16" t="s">
        <v>22</v>
      </c>
      <c r="K153" s="16" t="s">
        <v>22</v>
      </c>
      <c r="L153" s="16" t="s">
        <v>22</v>
      </c>
      <c r="M153" s="16" t="s">
        <v>22</v>
      </c>
      <c r="N153" s="16" t="s">
        <v>22</v>
      </c>
      <c r="O153" s="16" t="s">
        <v>22</v>
      </c>
      <c r="P153" s="16" t="s">
        <v>22</v>
      </c>
      <c r="Q153" s="16" t="s">
        <v>22</v>
      </c>
      <c r="R153" s="16" t="s">
        <v>22</v>
      </c>
    </row>
    <row r="154" s="1" customFormat="1" ht="30" customHeight="1" spans="1:18">
      <c r="A154" s="8"/>
      <c r="B154" s="9" t="s">
        <v>319</v>
      </c>
      <c r="C154" s="8">
        <f t="shared" si="2"/>
        <v>1</v>
      </c>
      <c r="D154" s="10">
        <v>8</v>
      </c>
      <c r="E154" s="9" t="s">
        <v>320</v>
      </c>
      <c r="F154" s="11"/>
      <c r="G154" s="8"/>
      <c r="H154" s="11" t="str">
        <f>VLOOKUP(B154,[1]村民一组!$D$1:$G$65536,4,0)</f>
        <v>13948146595</v>
      </c>
      <c r="I154" s="16" t="s">
        <v>22</v>
      </c>
      <c r="J154" s="16" t="s">
        <v>22</v>
      </c>
      <c r="K154" s="16" t="s">
        <v>22</v>
      </c>
      <c r="L154" s="16" t="s">
        <v>22</v>
      </c>
      <c r="M154" s="16" t="s">
        <v>22</v>
      </c>
      <c r="N154" s="16" t="s">
        <v>22</v>
      </c>
      <c r="O154" s="16" t="s">
        <v>22</v>
      </c>
      <c r="P154" s="16" t="s">
        <v>22</v>
      </c>
      <c r="Q154" s="16" t="s">
        <v>22</v>
      </c>
      <c r="R154" s="16" t="s">
        <v>22</v>
      </c>
    </row>
    <row r="155" s="1" customFormat="1" ht="30" customHeight="1" spans="1:18">
      <c r="A155" s="8"/>
      <c r="B155" s="9" t="s">
        <v>321</v>
      </c>
      <c r="C155" s="8">
        <f t="shared" si="2"/>
        <v>1</v>
      </c>
      <c r="D155" s="10">
        <v>8</v>
      </c>
      <c r="E155" s="9" t="s">
        <v>322</v>
      </c>
      <c r="F155" s="11"/>
      <c r="G155" s="8"/>
      <c r="H155" s="11" t="str">
        <f>VLOOKUP(B155,[1]村民一组!$D$1:$G$65536,4,0)</f>
        <v>15147031242</v>
      </c>
      <c r="I155" s="16" t="s">
        <v>22</v>
      </c>
      <c r="J155" s="16" t="s">
        <v>22</v>
      </c>
      <c r="K155" s="16" t="s">
        <v>22</v>
      </c>
      <c r="L155" s="16" t="s">
        <v>22</v>
      </c>
      <c r="M155" s="16" t="s">
        <v>22</v>
      </c>
      <c r="N155" s="16" t="s">
        <v>22</v>
      </c>
      <c r="O155" s="16" t="s">
        <v>22</v>
      </c>
      <c r="P155" s="16" t="s">
        <v>22</v>
      </c>
      <c r="Q155" s="16" t="s">
        <v>22</v>
      </c>
      <c r="R155" s="16" t="s">
        <v>22</v>
      </c>
    </row>
    <row r="156" s="1" customFormat="1" ht="30" customHeight="1" spans="1:18">
      <c r="A156" s="8"/>
      <c r="B156" s="9" t="s">
        <v>323</v>
      </c>
      <c r="C156" s="8">
        <f t="shared" si="2"/>
        <v>3</v>
      </c>
      <c r="D156" s="10">
        <v>24</v>
      </c>
      <c r="E156" s="9" t="s">
        <v>324</v>
      </c>
      <c r="F156" s="11"/>
      <c r="G156" s="8"/>
      <c r="H156" s="11" t="str">
        <f>VLOOKUP(B156,[1]村民一组!$D$1:$G$65536,4,0)</f>
        <v>13848937240</v>
      </c>
      <c r="I156" s="16" t="s">
        <v>22</v>
      </c>
      <c r="J156" s="16" t="s">
        <v>22</v>
      </c>
      <c r="K156" s="16" t="s">
        <v>22</v>
      </c>
      <c r="L156" s="16" t="s">
        <v>22</v>
      </c>
      <c r="M156" s="16" t="s">
        <v>22</v>
      </c>
      <c r="N156" s="16" t="s">
        <v>22</v>
      </c>
      <c r="O156" s="16" t="s">
        <v>22</v>
      </c>
      <c r="P156" s="16" t="s">
        <v>22</v>
      </c>
      <c r="Q156" s="16" t="s">
        <v>22</v>
      </c>
      <c r="R156" s="16" t="s">
        <v>22</v>
      </c>
    </row>
    <row r="157" s="1" customFormat="1" ht="30" customHeight="1" spans="1:18">
      <c r="A157" s="8"/>
      <c r="B157" s="9" t="s">
        <v>325</v>
      </c>
      <c r="C157" s="8">
        <f t="shared" si="2"/>
        <v>2</v>
      </c>
      <c r="D157" s="10">
        <v>16</v>
      </c>
      <c r="E157" s="9" t="s">
        <v>326</v>
      </c>
      <c r="F157" s="11"/>
      <c r="G157" s="8"/>
      <c r="H157" s="11" t="str">
        <f>VLOOKUP(B157,[1]村民一组!$D$1:$G$65536,4,0)</f>
        <v>15924478052</v>
      </c>
      <c r="I157" s="16" t="s">
        <v>22</v>
      </c>
      <c r="J157" s="16" t="s">
        <v>22</v>
      </c>
      <c r="K157" s="16" t="s">
        <v>22</v>
      </c>
      <c r="L157" s="16" t="s">
        <v>22</v>
      </c>
      <c r="M157" s="16" t="s">
        <v>22</v>
      </c>
      <c r="N157" s="16" t="s">
        <v>22</v>
      </c>
      <c r="O157" s="16" t="s">
        <v>22</v>
      </c>
      <c r="P157" s="16" t="s">
        <v>22</v>
      </c>
      <c r="Q157" s="16" t="s">
        <v>22</v>
      </c>
      <c r="R157" s="16" t="s">
        <v>22</v>
      </c>
    </row>
    <row r="158" s="1" customFormat="1" ht="30" customHeight="1" spans="1:18">
      <c r="A158" s="8"/>
      <c r="B158" s="9" t="s">
        <v>327</v>
      </c>
      <c r="C158" s="8">
        <f t="shared" si="2"/>
        <v>3</v>
      </c>
      <c r="D158" s="10">
        <v>24</v>
      </c>
      <c r="E158" s="9" t="s">
        <v>328</v>
      </c>
      <c r="F158" s="11"/>
      <c r="G158" s="8"/>
      <c r="H158" s="11" t="str">
        <f>VLOOKUP(B158,[1]村民一组!$D$1:$G$65536,4,0)</f>
        <v>15204894903</v>
      </c>
      <c r="I158" s="16" t="s">
        <v>22</v>
      </c>
      <c r="J158" s="16" t="s">
        <v>22</v>
      </c>
      <c r="K158" s="16" t="s">
        <v>22</v>
      </c>
      <c r="L158" s="16" t="s">
        <v>22</v>
      </c>
      <c r="M158" s="16" t="s">
        <v>22</v>
      </c>
      <c r="N158" s="16" t="s">
        <v>22</v>
      </c>
      <c r="O158" s="16" t="s">
        <v>22</v>
      </c>
      <c r="P158" s="16" t="s">
        <v>22</v>
      </c>
      <c r="Q158" s="16" t="s">
        <v>22</v>
      </c>
      <c r="R158" s="16" t="s">
        <v>22</v>
      </c>
    </row>
    <row r="159" s="1" customFormat="1" ht="30" customHeight="1" spans="1:18">
      <c r="A159" s="8"/>
      <c r="B159" s="9" t="s">
        <v>329</v>
      </c>
      <c r="C159" s="8">
        <f t="shared" si="2"/>
        <v>3</v>
      </c>
      <c r="D159" s="10">
        <v>24</v>
      </c>
      <c r="E159" s="9" t="s">
        <v>330</v>
      </c>
      <c r="F159" s="11"/>
      <c r="G159" s="8"/>
      <c r="H159" s="11" t="str">
        <f>VLOOKUP(B159,[1]村民一组!$D$1:$G$65536,4,0)</f>
        <v>15204897903</v>
      </c>
      <c r="I159" s="16" t="s">
        <v>22</v>
      </c>
      <c r="J159" s="16" t="s">
        <v>22</v>
      </c>
      <c r="K159" s="16" t="s">
        <v>22</v>
      </c>
      <c r="L159" s="16" t="s">
        <v>22</v>
      </c>
      <c r="M159" s="16" t="s">
        <v>22</v>
      </c>
      <c r="N159" s="16" t="s">
        <v>22</v>
      </c>
      <c r="O159" s="16" t="s">
        <v>22</v>
      </c>
      <c r="P159" s="16" t="s">
        <v>22</v>
      </c>
      <c r="Q159" s="16" t="s">
        <v>22</v>
      </c>
      <c r="R159" s="16" t="s">
        <v>22</v>
      </c>
    </row>
    <row r="160" s="1" customFormat="1" ht="30" customHeight="1" spans="1:18">
      <c r="A160" s="8"/>
      <c r="B160" s="9" t="s">
        <v>331</v>
      </c>
      <c r="C160" s="8">
        <f t="shared" si="2"/>
        <v>1</v>
      </c>
      <c r="D160" s="10">
        <v>8</v>
      </c>
      <c r="E160" s="9" t="s">
        <v>332</v>
      </c>
      <c r="F160" s="11"/>
      <c r="G160" s="8"/>
      <c r="H160" s="11" t="str">
        <f>VLOOKUP(B160,[1]村民一组!$D$1:$G$65536,4,0)</f>
        <v>15204894903</v>
      </c>
      <c r="I160" s="16" t="s">
        <v>22</v>
      </c>
      <c r="J160" s="16" t="s">
        <v>22</v>
      </c>
      <c r="K160" s="16" t="s">
        <v>22</v>
      </c>
      <c r="L160" s="16" t="s">
        <v>22</v>
      </c>
      <c r="M160" s="16" t="s">
        <v>22</v>
      </c>
      <c r="N160" s="16" t="s">
        <v>22</v>
      </c>
      <c r="O160" s="16" t="s">
        <v>22</v>
      </c>
      <c r="P160" s="16" t="s">
        <v>22</v>
      </c>
      <c r="Q160" s="16" t="s">
        <v>22</v>
      </c>
      <c r="R160" s="16" t="s">
        <v>22</v>
      </c>
    </row>
    <row r="161" s="1" customFormat="1" ht="30" customHeight="1" spans="1:18">
      <c r="A161" s="8"/>
      <c r="B161" s="9" t="s">
        <v>333</v>
      </c>
      <c r="C161" s="8">
        <f t="shared" si="2"/>
        <v>1</v>
      </c>
      <c r="D161" s="10">
        <v>8</v>
      </c>
      <c r="E161" s="9" t="s">
        <v>334</v>
      </c>
      <c r="F161" s="11"/>
      <c r="G161" s="8"/>
      <c r="H161" s="11" t="str">
        <f>VLOOKUP(B161,[1]村民一组!$D$1:$G$65536,4,0)</f>
        <v>15204894903</v>
      </c>
      <c r="I161" s="16" t="s">
        <v>22</v>
      </c>
      <c r="J161" s="16" t="s">
        <v>22</v>
      </c>
      <c r="K161" s="16" t="s">
        <v>22</v>
      </c>
      <c r="L161" s="16" t="s">
        <v>22</v>
      </c>
      <c r="M161" s="16" t="s">
        <v>22</v>
      </c>
      <c r="N161" s="16" t="s">
        <v>22</v>
      </c>
      <c r="O161" s="16" t="s">
        <v>22</v>
      </c>
      <c r="P161" s="16" t="s">
        <v>22</v>
      </c>
      <c r="Q161" s="16" t="s">
        <v>22</v>
      </c>
      <c r="R161" s="16" t="s">
        <v>22</v>
      </c>
    </row>
    <row r="162" s="1" customFormat="1" ht="30" customHeight="1" spans="1:18">
      <c r="A162" s="8"/>
      <c r="B162" s="9" t="s">
        <v>335</v>
      </c>
      <c r="C162" s="8">
        <f t="shared" si="2"/>
        <v>2</v>
      </c>
      <c r="D162" s="10">
        <v>16</v>
      </c>
      <c r="E162" s="9" t="s">
        <v>336</v>
      </c>
      <c r="F162" s="11"/>
      <c r="G162" s="8"/>
      <c r="H162" s="11" t="str">
        <f>VLOOKUP(B162,[1]村民一组!$D$1:$G$65536,4,0)</f>
        <v>13314755653</v>
      </c>
      <c r="I162" s="16" t="s">
        <v>22</v>
      </c>
      <c r="J162" s="16" t="s">
        <v>22</v>
      </c>
      <c r="K162" s="16" t="s">
        <v>22</v>
      </c>
      <c r="L162" s="16" t="s">
        <v>22</v>
      </c>
      <c r="M162" s="16" t="s">
        <v>22</v>
      </c>
      <c r="N162" s="16" t="s">
        <v>22</v>
      </c>
      <c r="O162" s="16" t="s">
        <v>22</v>
      </c>
      <c r="P162" s="16" t="s">
        <v>22</v>
      </c>
      <c r="Q162" s="16" t="s">
        <v>22</v>
      </c>
      <c r="R162" s="16" t="s">
        <v>22</v>
      </c>
    </row>
    <row r="163" s="1" customFormat="1" ht="30" customHeight="1" spans="1:18">
      <c r="A163" s="8"/>
      <c r="B163" s="9" t="s">
        <v>337</v>
      </c>
      <c r="C163" s="8">
        <f t="shared" si="2"/>
        <v>5</v>
      </c>
      <c r="D163" s="10">
        <v>40</v>
      </c>
      <c r="E163" s="9" t="s">
        <v>338</v>
      </c>
      <c r="F163" s="11"/>
      <c r="G163" s="8"/>
      <c r="H163" s="11" t="str">
        <f>VLOOKUP(B163,[1]村民一组!$D$1:$G$65536,4,0)</f>
        <v>18247536426</v>
      </c>
      <c r="I163" s="16" t="s">
        <v>22</v>
      </c>
      <c r="J163" s="16" t="s">
        <v>22</v>
      </c>
      <c r="K163" s="16" t="s">
        <v>22</v>
      </c>
      <c r="L163" s="16" t="s">
        <v>22</v>
      </c>
      <c r="M163" s="16" t="s">
        <v>22</v>
      </c>
      <c r="N163" s="16" t="s">
        <v>22</v>
      </c>
      <c r="O163" s="16" t="s">
        <v>22</v>
      </c>
      <c r="P163" s="16" t="s">
        <v>22</v>
      </c>
      <c r="Q163" s="16" t="s">
        <v>22</v>
      </c>
      <c r="R163" s="16" t="s">
        <v>22</v>
      </c>
    </row>
    <row r="164" s="1" customFormat="1" ht="30" customHeight="1" spans="1:18">
      <c r="A164" s="8"/>
      <c r="B164" s="9" t="s">
        <v>339</v>
      </c>
      <c r="C164" s="8">
        <f t="shared" si="2"/>
        <v>3</v>
      </c>
      <c r="D164" s="10">
        <v>24</v>
      </c>
      <c r="E164" s="9" t="s">
        <v>340</v>
      </c>
      <c r="F164" s="11"/>
      <c r="G164" s="8"/>
      <c r="H164" s="11" t="str">
        <f>VLOOKUP(B164,[1]村民一组!$D$1:$G$65536,4,0)</f>
        <v>13451358728</v>
      </c>
      <c r="I164" s="16" t="s">
        <v>22</v>
      </c>
      <c r="J164" s="16" t="s">
        <v>22</v>
      </c>
      <c r="K164" s="16" t="s">
        <v>22</v>
      </c>
      <c r="L164" s="16" t="s">
        <v>22</v>
      </c>
      <c r="M164" s="16" t="s">
        <v>22</v>
      </c>
      <c r="N164" s="16" t="s">
        <v>22</v>
      </c>
      <c r="O164" s="16" t="s">
        <v>22</v>
      </c>
      <c r="P164" s="16" t="s">
        <v>22</v>
      </c>
      <c r="Q164" s="16" t="s">
        <v>22</v>
      </c>
      <c r="R164" s="16" t="s">
        <v>22</v>
      </c>
    </row>
    <row r="165" s="1" customFormat="1" ht="30" customHeight="1" spans="1:18">
      <c r="A165" s="8"/>
      <c r="B165" s="9" t="s">
        <v>341</v>
      </c>
      <c r="C165" s="8">
        <f t="shared" si="2"/>
        <v>2</v>
      </c>
      <c r="D165" s="10">
        <v>16</v>
      </c>
      <c r="E165" s="9" t="s">
        <v>342</v>
      </c>
      <c r="F165" s="11"/>
      <c r="G165" s="8"/>
      <c r="H165" s="11" t="str">
        <f>VLOOKUP(B165,[1]村民一组!$D$1:$G$65536,4,0)</f>
        <v>15247525462</v>
      </c>
      <c r="I165" s="16" t="s">
        <v>22</v>
      </c>
      <c r="J165" s="16" t="s">
        <v>22</v>
      </c>
      <c r="K165" s="16" t="s">
        <v>22</v>
      </c>
      <c r="L165" s="16" t="s">
        <v>22</v>
      </c>
      <c r="M165" s="16" t="s">
        <v>22</v>
      </c>
      <c r="N165" s="16" t="s">
        <v>22</v>
      </c>
      <c r="O165" s="16" t="s">
        <v>22</v>
      </c>
      <c r="P165" s="16" t="s">
        <v>22</v>
      </c>
      <c r="Q165" s="16" t="s">
        <v>22</v>
      </c>
      <c r="R165" s="16" t="s">
        <v>22</v>
      </c>
    </row>
    <row r="166" s="1" customFormat="1" ht="30" customHeight="1" spans="1:18">
      <c r="A166" s="8"/>
      <c r="B166" s="9" t="s">
        <v>343</v>
      </c>
      <c r="C166" s="8">
        <f t="shared" si="2"/>
        <v>1</v>
      </c>
      <c r="D166" s="10">
        <v>8</v>
      </c>
      <c r="E166" s="9" t="s">
        <v>344</v>
      </c>
      <c r="F166" s="11"/>
      <c r="G166" s="8"/>
      <c r="H166" s="11" t="str">
        <f>VLOOKUP(B166,[1]村民一组!$D$1:$G$65536,4,0)</f>
        <v>15047562786</v>
      </c>
      <c r="I166" s="16" t="s">
        <v>22</v>
      </c>
      <c r="J166" s="16" t="s">
        <v>22</v>
      </c>
      <c r="K166" s="16" t="s">
        <v>22</v>
      </c>
      <c r="L166" s="16" t="s">
        <v>22</v>
      </c>
      <c r="M166" s="16" t="s">
        <v>22</v>
      </c>
      <c r="N166" s="16" t="s">
        <v>22</v>
      </c>
      <c r="O166" s="16" t="s">
        <v>22</v>
      </c>
      <c r="P166" s="16" t="s">
        <v>22</v>
      </c>
      <c r="Q166" s="16" t="s">
        <v>22</v>
      </c>
      <c r="R166" s="16" t="s">
        <v>22</v>
      </c>
    </row>
    <row r="167" s="1" customFormat="1" ht="30" customHeight="1" spans="1:18">
      <c r="A167" s="8"/>
      <c r="B167" s="9" t="s">
        <v>345</v>
      </c>
      <c r="C167" s="8">
        <f t="shared" si="2"/>
        <v>2</v>
      </c>
      <c r="D167" s="10">
        <v>16</v>
      </c>
      <c r="E167" s="9" t="s">
        <v>346</v>
      </c>
      <c r="F167" s="11"/>
      <c r="G167" s="8"/>
      <c r="H167" s="11" t="str">
        <f>VLOOKUP(B167,[1]村民一组!$D$1:$G$65536,4,0)</f>
        <v>15149984518</v>
      </c>
      <c r="I167" s="16" t="s">
        <v>22</v>
      </c>
      <c r="J167" s="16" t="s">
        <v>22</v>
      </c>
      <c r="K167" s="16" t="s">
        <v>22</v>
      </c>
      <c r="L167" s="16" t="s">
        <v>22</v>
      </c>
      <c r="M167" s="16" t="s">
        <v>22</v>
      </c>
      <c r="N167" s="16" t="s">
        <v>22</v>
      </c>
      <c r="O167" s="16" t="s">
        <v>22</v>
      </c>
      <c r="P167" s="16" t="s">
        <v>22</v>
      </c>
      <c r="Q167" s="16" t="s">
        <v>22</v>
      </c>
      <c r="R167" s="16" t="s">
        <v>22</v>
      </c>
    </row>
    <row r="168" s="1" customFormat="1" ht="30" customHeight="1" spans="1:18">
      <c r="A168" s="8"/>
      <c r="B168" s="9" t="s">
        <v>347</v>
      </c>
      <c r="C168" s="8">
        <f t="shared" si="2"/>
        <v>1</v>
      </c>
      <c r="D168" s="10">
        <v>8</v>
      </c>
      <c r="E168" s="9" t="s">
        <v>348</v>
      </c>
      <c r="F168" s="11"/>
      <c r="G168" s="8"/>
      <c r="H168" s="11" t="str">
        <f>VLOOKUP(B168,[1]村民一组!$D$1:$G$65536,4,0)</f>
        <v>15004733294</v>
      </c>
      <c r="I168" s="16" t="s">
        <v>22</v>
      </c>
      <c r="J168" s="16" t="s">
        <v>22</v>
      </c>
      <c r="K168" s="16" t="s">
        <v>22</v>
      </c>
      <c r="L168" s="16" t="s">
        <v>22</v>
      </c>
      <c r="M168" s="16" t="s">
        <v>22</v>
      </c>
      <c r="N168" s="16" t="s">
        <v>22</v>
      </c>
      <c r="O168" s="16" t="s">
        <v>22</v>
      </c>
      <c r="P168" s="16" t="s">
        <v>22</v>
      </c>
      <c r="Q168" s="16" t="s">
        <v>22</v>
      </c>
      <c r="R168" s="16" t="s">
        <v>22</v>
      </c>
    </row>
    <row r="169" s="1" customFormat="1" ht="30" customHeight="1" spans="1:18">
      <c r="A169" s="8"/>
      <c r="B169" s="9" t="s">
        <v>349</v>
      </c>
      <c r="C169" s="8">
        <f t="shared" si="2"/>
        <v>1</v>
      </c>
      <c r="D169" s="10">
        <v>8</v>
      </c>
      <c r="E169" s="9" t="s">
        <v>350</v>
      </c>
      <c r="F169" s="11"/>
      <c r="G169" s="8"/>
      <c r="H169" s="11" t="str">
        <f>VLOOKUP(B169,[1]村民一组!$D$1:$G$65536,4,0)</f>
        <v>13847547553</v>
      </c>
      <c r="I169" s="16" t="s">
        <v>22</v>
      </c>
      <c r="J169" s="16" t="s">
        <v>22</v>
      </c>
      <c r="K169" s="16" t="s">
        <v>22</v>
      </c>
      <c r="L169" s="16" t="s">
        <v>22</v>
      </c>
      <c r="M169" s="16" t="s">
        <v>22</v>
      </c>
      <c r="N169" s="16" t="s">
        <v>22</v>
      </c>
      <c r="O169" s="16" t="s">
        <v>22</v>
      </c>
      <c r="P169" s="16" t="s">
        <v>22</v>
      </c>
      <c r="Q169" s="16" t="s">
        <v>22</v>
      </c>
      <c r="R169" s="16" t="s">
        <v>22</v>
      </c>
    </row>
    <row r="170" s="1" customFormat="1" ht="30" customHeight="1" spans="1:18">
      <c r="A170" s="8"/>
      <c r="B170" s="9" t="s">
        <v>351</v>
      </c>
      <c r="C170" s="8">
        <f t="shared" si="2"/>
        <v>4</v>
      </c>
      <c r="D170" s="10">
        <v>32</v>
      </c>
      <c r="E170" s="9" t="s">
        <v>352</v>
      </c>
      <c r="F170" s="11"/>
      <c r="G170" s="8"/>
      <c r="H170" s="11" t="str">
        <f>VLOOKUP(B170,[1]村民一组!$D$1:$G$65536,4,0)</f>
        <v>15849532610</v>
      </c>
      <c r="I170" s="16" t="s">
        <v>22</v>
      </c>
      <c r="J170" s="16" t="s">
        <v>22</v>
      </c>
      <c r="K170" s="16" t="s">
        <v>22</v>
      </c>
      <c r="L170" s="16" t="s">
        <v>22</v>
      </c>
      <c r="M170" s="16" t="s">
        <v>22</v>
      </c>
      <c r="N170" s="16" t="s">
        <v>22</v>
      </c>
      <c r="O170" s="16" t="s">
        <v>22</v>
      </c>
      <c r="P170" s="16" t="s">
        <v>22</v>
      </c>
      <c r="Q170" s="16" t="s">
        <v>22</v>
      </c>
      <c r="R170" s="16" t="s">
        <v>22</v>
      </c>
    </row>
    <row r="171" s="1" customFormat="1" ht="30" customHeight="1" spans="1:18">
      <c r="A171" s="8"/>
      <c r="B171" s="9" t="s">
        <v>353</v>
      </c>
      <c r="C171" s="8">
        <f t="shared" si="2"/>
        <v>2</v>
      </c>
      <c r="D171" s="10">
        <v>16</v>
      </c>
      <c r="E171" s="9" t="s">
        <v>354</v>
      </c>
      <c r="F171" s="11"/>
      <c r="G171" s="8"/>
      <c r="H171" s="11" t="str">
        <f>VLOOKUP(B171,[1]村民一组!$D$1:$G$65536,4,0)</f>
        <v>15848556919</v>
      </c>
      <c r="I171" s="16" t="s">
        <v>22</v>
      </c>
      <c r="J171" s="16" t="s">
        <v>22</v>
      </c>
      <c r="K171" s="16" t="s">
        <v>22</v>
      </c>
      <c r="L171" s="16" t="s">
        <v>22</v>
      </c>
      <c r="M171" s="16" t="s">
        <v>22</v>
      </c>
      <c r="N171" s="16" t="s">
        <v>22</v>
      </c>
      <c r="O171" s="16" t="s">
        <v>22</v>
      </c>
      <c r="P171" s="16" t="s">
        <v>22</v>
      </c>
      <c r="Q171" s="16" t="s">
        <v>22</v>
      </c>
      <c r="R171" s="16" t="s">
        <v>22</v>
      </c>
    </row>
    <row r="172" s="1" customFormat="1" ht="30" customHeight="1" spans="1:18">
      <c r="A172" s="8"/>
      <c r="B172" s="9" t="s">
        <v>355</v>
      </c>
      <c r="C172" s="8">
        <f t="shared" si="2"/>
        <v>6</v>
      </c>
      <c r="D172" s="10">
        <v>48</v>
      </c>
      <c r="E172" s="9" t="s">
        <v>356</v>
      </c>
      <c r="F172" s="11"/>
      <c r="G172" s="8"/>
      <c r="H172" s="11" t="str">
        <f>VLOOKUP(B172,[1]村民一组!$D$1:$G$65536,4,0)</f>
        <v>13948951979</v>
      </c>
      <c r="I172" s="16" t="s">
        <v>22</v>
      </c>
      <c r="J172" s="16" t="s">
        <v>22</v>
      </c>
      <c r="K172" s="16" t="s">
        <v>22</v>
      </c>
      <c r="L172" s="16" t="s">
        <v>22</v>
      </c>
      <c r="M172" s="16" t="s">
        <v>22</v>
      </c>
      <c r="N172" s="16" t="s">
        <v>22</v>
      </c>
      <c r="O172" s="16" t="s">
        <v>22</v>
      </c>
      <c r="P172" s="16" t="s">
        <v>22</v>
      </c>
      <c r="Q172" s="16" t="s">
        <v>22</v>
      </c>
      <c r="R172" s="16" t="s">
        <v>22</v>
      </c>
    </row>
    <row r="173" s="1" customFormat="1" ht="30" customHeight="1" spans="1:18">
      <c r="A173" s="8"/>
      <c r="B173" s="9" t="s">
        <v>357</v>
      </c>
      <c r="C173" s="8">
        <f t="shared" si="2"/>
        <v>1</v>
      </c>
      <c r="D173" s="10">
        <v>8</v>
      </c>
      <c r="E173" s="9" t="s">
        <v>358</v>
      </c>
      <c r="F173" s="11"/>
      <c r="G173" s="8"/>
      <c r="H173" s="11" t="str">
        <f>VLOOKUP(B173,[1]村民一组!$D$1:$G$65536,4,0)</f>
        <v>13948155313</v>
      </c>
      <c r="I173" s="16" t="s">
        <v>22</v>
      </c>
      <c r="J173" s="16" t="s">
        <v>22</v>
      </c>
      <c r="K173" s="16" t="s">
        <v>22</v>
      </c>
      <c r="L173" s="16" t="s">
        <v>22</v>
      </c>
      <c r="M173" s="16" t="s">
        <v>22</v>
      </c>
      <c r="N173" s="16" t="s">
        <v>22</v>
      </c>
      <c r="O173" s="16" t="s">
        <v>22</v>
      </c>
      <c r="P173" s="16" t="s">
        <v>22</v>
      </c>
      <c r="Q173" s="16" t="s">
        <v>22</v>
      </c>
      <c r="R173" s="16" t="s">
        <v>22</v>
      </c>
    </row>
    <row r="174" s="1" customFormat="1" ht="30" customHeight="1" spans="1:18">
      <c r="A174" s="8"/>
      <c r="B174" s="9" t="s">
        <v>359</v>
      </c>
      <c r="C174" s="8">
        <f t="shared" si="2"/>
        <v>2</v>
      </c>
      <c r="D174" s="10">
        <v>16</v>
      </c>
      <c r="E174" s="9" t="s">
        <v>360</v>
      </c>
      <c r="F174" s="11"/>
      <c r="G174" s="8"/>
      <c r="H174" s="11" t="str">
        <f>VLOOKUP(B174,[1]村民一组!$D$1:$G$65536,4,0)</f>
        <v>15144994917</v>
      </c>
      <c r="I174" s="16" t="s">
        <v>22</v>
      </c>
      <c r="J174" s="16" t="s">
        <v>22</v>
      </c>
      <c r="K174" s="16" t="s">
        <v>22</v>
      </c>
      <c r="L174" s="16" t="s">
        <v>22</v>
      </c>
      <c r="M174" s="16" t="s">
        <v>22</v>
      </c>
      <c r="N174" s="16" t="s">
        <v>22</v>
      </c>
      <c r="O174" s="16" t="s">
        <v>22</v>
      </c>
      <c r="P174" s="16" t="s">
        <v>22</v>
      </c>
      <c r="Q174" s="16" t="s">
        <v>22</v>
      </c>
      <c r="R174" s="16" t="s">
        <v>22</v>
      </c>
    </row>
    <row r="175" s="1" customFormat="1" ht="30" customHeight="1" spans="1:18">
      <c r="A175" s="8"/>
      <c r="B175" s="9" t="s">
        <v>361</v>
      </c>
      <c r="C175" s="8">
        <f t="shared" si="2"/>
        <v>1</v>
      </c>
      <c r="D175" s="10">
        <v>8</v>
      </c>
      <c r="E175" s="9" t="s">
        <v>362</v>
      </c>
      <c r="F175" s="11"/>
      <c r="G175" s="8"/>
      <c r="H175" s="11" t="str">
        <f>VLOOKUP(B175,[1]村民一组!$D$1:$G$65536,4,0)</f>
        <v>13451352882</v>
      </c>
      <c r="I175" s="16" t="s">
        <v>22</v>
      </c>
      <c r="J175" s="16" t="s">
        <v>22</v>
      </c>
      <c r="K175" s="16" t="s">
        <v>22</v>
      </c>
      <c r="L175" s="16" t="s">
        <v>22</v>
      </c>
      <c r="M175" s="16" t="s">
        <v>22</v>
      </c>
      <c r="N175" s="16" t="s">
        <v>22</v>
      </c>
      <c r="O175" s="16" t="s">
        <v>22</v>
      </c>
      <c r="P175" s="16" t="s">
        <v>22</v>
      </c>
      <c r="Q175" s="16" t="s">
        <v>22</v>
      </c>
      <c r="R175" s="16" t="s">
        <v>22</v>
      </c>
    </row>
    <row r="176" s="1" customFormat="1" ht="30" customHeight="1" spans="1:18">
      <c r="A176" s="8"/>
      <c r="B176" s="9" t="s">
        <v>363</v>
      </c>
      <c r="C176" s="8">
        <f t="shared" si="2"/>
        <v>2</v>
      </c>
      <c r="D176" s="10">
        <v>16</v>
      </c>
      <c r="E176" s="9" t="s">
        <v>364</v>
      </c>
      <c r="F176" s="11"/>
      <c r="G176" s="8"/>
      <c r="H176" s="11" t="str">
        <f>VLOOKUP(B176,[1]村民一组!$D$1:$G$65536,4,0)</f>
        <v>15847130092</v>
      </c>
      <c r="I176" s="16" t="s">
        <v>22</v>
      </c>
      <c r="J176" s="16" t="s">
        <v>22</v>
      </c>
      <c r="K176" s="16" t="s">
        <v>22</v>
      </c>
      <c r="L176" s="16" t="s">
        <v>22</v>
      </c>
      <c r="M176" s="16" t="s">
        <v>22</v>
      </c>
      <c r="N176" s="16" t="s">
        <v>22</v>
      </c>
      <c r="O176" s="16" t="s">
        <v>22</v>
      </c>
      <c r="P176" s="16" t="s">
        <v>22</v>
      </c>
      <c r="Q176" s="16" t="s">
        <v>22</v>
      </c>
      <c r="R176" s="16" t="s">
        <v>22</v>
      </c>
    </row>
    <row r="177" s="1" customFormat="1" ht="30" customHeight="1" spans="1:18">
      <c r="A177" s="8"/>
      <c r="B177" s="9" t="s">
        <v>365</v>
      </c>
      <c r="C177" s="8">
        <f t="shared" si="2"/>
        <v>1</v>
      </c>
      <c r="D177" s="10">
        <v>8</v>
      </c>
      <c r="E177" s="9" t="s">
        <v>366</v>
      </c>
      <c r="F177" s="11"/>
      <c r="G177" s="8"/>
      <c r="H177" s="11" t="str">
        <f>VLOOKUP(B177,[1]村民一组!$D$1:$G$65536,4,0)</f>
        <v>15047452798</v>
      </c>
      <c r="I177" s="16" t="s">
        <v>22</v>
      </c>
      <c r="J177" s="16" t="s">
        <v>22</v>
      </c>
      <c r="K177" s="16" t="s">
        <v>22</v>
      </c>
      <c r="L177" s="16" t="s">
        <v>22</v>
      </c>
      <c r="M177" s="16" t="s">
        <v>22</v>
      </c>
      <c r="N177" s="16" t="s">
        <v>22</v>
      </c>
      <c r="O177" s="16" t="s">
        <v>22</v>
      </c>
      <c r="P177" s="16" t="s">
        <v>22</v>
      </c>
      <c r="Q177" s="16" t="s">
        <v>22</v>
      </c>
      <c r="R177" s="16" t="s">
        <v>22</v>
      </c>
    </row>
    <row r="178" s="1" customFormat="1" ht="30" customHeight="1" spans="1:18">
      <c r="A178" s="8"/>
      <c r="B178" s="9" t="s">
        <v>367</v>
      </c>
      <c r="C178" s="8">
        <f t="shared" si="2"/>
        <v>1</v>
      </c>
      <c r="D178" s="10">
        <v>8</v>
      </c>
      <c r="E178" s="9" t="s">
        <v>368</v>
      </c>
      <c r="F178" s="11"/>
      <c r="G178" s="8"/>
      <c r="H178" s="11" t="str">
        <f>VLOOKUP(B178,[1]村民一组!$D$1:$G$65536,4,0)</f>
        <v>13843465851</v>
      </c>
      <c r="I178" s="16" t="s">
        <v>22</v>
      </c>
      <c r="J178" s="16" t="s">
        <v>22</v>
      </c>
      <c r="K178" s="16" t="s">
        <v>22</v>
      </c>
      <c r="L178" s="16" t="s">
        <v>22</v>
      </c>
      <c r="M178" s="16" t="s">
        <v>22</v>
      </c>
      <c r="N178" s="16" t="s">
        <v>22</v>
      </c>
      <c r="O178" s="16" t="s">
        <v>22</v>
      </c>
      <c r="P178" s="16" t="s">
        <v>22</v>
      </c>
      <c r="Q178" s="16" t="s">
        <v>22</v>
      </c>
      <c r="R178" s="16" t="s">
        <v>22</v>
      </c>
    </row>
    <row r="179" s="1" customFormat="1" ht="30" customHeight="1" spans="1:18">
      <c r="A179" s="8"/>
      <c r="B179" s="9" t="s">
        <v>369</v>
      </c>
      <c r="C179" s="8">
        <f t="shared" si="2"/>
        <v>2</v>
      </c>
      <c r="D179" s="10">
        <v>16</v>
      </c>
      <c r="E179" s="9" t="s">
        <v>370</v>
      </c>
      <c r="F179" s="11"/>
      <c r="G179" s="8"/>
      <c r="H179" s="11" t="str">
        <f>VLOOKUP(B179,[1]村民一组!$D$1:$G$65536,4,0)</f>
        <v>15047567844</v>
      </c>
      <c r="I179" s="16" t="s">
        <v>22</v>
      </c>
      <c r="J179" s="16" t="s">
        <v>22</v>
      </c>
      <c r="K179" s="16" t="s">
        <v>22</v>
      </c>
      <c r="L179" s="16" t="s">
        <v>22</v>
      </c>
      <c r="M179" s="16" t="s">
        <v>22</v>
      </c>
      <c r="N179" s="16" t="s">
        <v>22</v>
      </c>
      <c r="O179" s="16" t="s">
        <v>22</v>
      </c>
      <c r="P179" s="16" t="s">
        <v>22</v>
      </c>
      <c r="Q179" s="16" t="s">
        <v>22</v>
      </c>
      <c r="R179" s="16" t="s">
        <v>22</v>
      </c>
    </row>
    <row r="180" s="1" customFormat="1" ht="30" customHeight="1" spans="1:18">
      <c r="A180" s="8"/>
      <c r="B180" s="9" t="s">
        <v>371</v>
      </c>
      <c r="C180" s="8">
        <f t="shared" si="2"/>
        <v>2</v>
      </c>
      <c r="D180" s="10">
        <v>16</v>
      </c>
      <c r="E180" s="9" t="s">
        <v>372</v>
      </c>
      <c r="F180" s="11"/>
      <c r="G180" s="8"/>
      <c r="H180" s="11" t="str">
        <f>VLOOKUP(B180,[1]村民一组!$D$1:$G$65536,4,0)</f>
        <v>13847555737</v>
      </c>
      <c r="I180" s="16" t="s">
        <v>22</v>
      </c>
      <c r="J180" s="16" t="s">
        <v>22</v>
      </c>
      <c r="K180" s="16" t="s">
        <v>22</v>
      </c>
      <c r="L180" s="16" t="s">
        <v>22</v>
      </c>
      <c r="M180" s="16" t="s">
        <v>22</v>
      </c>
      <c r="N180" s="16" t="s">
        <v>22</v>
      </c>
      <c r="O180" s="16" t="s">
        <v>22</v>
      </c>
      <c r="P180" s="16" t="s">
        <v>22</v>
      </c>
      <c r="Q180" s="16" t="s">
        <v>22</v>
      </c>
      <c r="R180" s="16" t="s">
        <v>22</v>
      </c>
    </row>
    <row r="181" s="1" customFormat="1" ht="30" customHeight="1" spans="1:18">
      <c r="A181" s="8"/>
      <c r="B181" s="9" t="s">
        <v>373</v>
      </c>
      <c r="C181" s="8">
        <f t="shared" si="2"/>
        <v>4</v>
      </c>
      <c r="D181" s="10">
        <v>32</v>
      </c>
      <c r="E181" s="9" t="s">
        <v>374</v>
      </c>
      <c r="F181" s="11"/>
      <c r="G181" s="8"/>
      <c r="H181" s="11" t="str">
        <f>VLOOKUP(B181,[1]村民一组!$D$1:$G$65536,4,0)</f>
        <v>15149884649</v>
      </c>
      <c r="I181" s="16" t="s">
        <v>22</v>
      </c>
      <c r="J181" s="16" t="s">
        <v>22</v>
      </c>
      <c r="K181" s="16" t="s">
        <v>22</v>
      </c>
      <c r="L181" s="16" t="s">
        <v>22</v>
      </c>
      <c r="M181" s="16" t="s">
        <v>22</v>
      </c>
      <c r="N181" s="16" t="s">
        <v>22</v>
      </c>
      <c r="O181" s="16" t="s">
        <v>22</v>
      </c>
      <c r="P181" s="16" t="s">
        <v>22</v>
      </c>
      <c r="Q181" s="16" t="s">
        <v>22</v>
      </c>
      <c r="R181" s="16" t="s">
        <v>22</v>
      </c>
    </row>
    <row r="182" s="1" customFormat="1" ht="30" customHeight="1" spans="1:18">
      <c r="A182" s="8"/>
      <c r="B182" s="9" t="s">
        <v>375</v>
      </c>
      <c r="C182" s="8">
        <f t="shared" si="2"/>
        <v>1</v>
      </c>
      <c r="D182" s="10">
        <v>8</v>
      </c>
      <c r="E182" s="9" t="s">
        <v>376</v>
      </c>
      <c r="F182" s="11"/>
      <c r="G182" s="8"/>
      <c r="H182" s="11" t="str">
        <f>VLOOKUP(B182,[1]村民一组!$D$1:$G$65536,4,0)</f>
        <v>18747841663</v>
      </c>
      <c r="I182" s="16" t="s">
        <v>22</v>
      </c>
      <c r="J182" s="16" t="s">
        <v>22</v>
      </c>
      <c r="K182" s="16" t="s">
        <v>22</v>
      </c>
      <c r="L182" s="16" t="s">
        <v>22</v>
      </c>
      <c r="M182" s="16" t="s">
        <v>22</v>
      </c>
      <c r="N182" s="16" t="s">
        <v>22</v>
      </c>
      <c r="O182" s="16" t="s">
        <v>22</v>
      </c>
      <c r="P182" s="16" t="s">
        <v>22</v>
      </c>
      <c r="Q182" s="16" t="s">
        <v>22</v>
      </c>
      <c r="R182" s="16" t="s">
        <v>22</v>
      </c>
    </row>
    <row r="183" s="1" customFormat="1" ht="30" customHeight="1" spans="1:18">
      <c r="A183" s="8"/>
      <c r="B183" s="9" t="s">
        <v>377</v>
      </c>
      <c r="C183" s="8">
        <f t="shared" si="2"/>
        <v>1</v>
      </c>
      <c r="D183" s="10">
        <v>8</v>
      </c>
      <c r="E183" s="9" t="s">
        <v>378</v>
      </c>
      <c r="F183" s="11"/>
      <c r="G183" s="8"/>
      <c r="H183" s="11" t="str">
        <f>VLOOKUP(B183,[1]村民一组!$D$1:$G$65536,4,0)</f>
        <v>15234795400</v>
      </c>
      <c r="I183" s="16" t="s">
        <v>22</v>
      </c>
      <c r="J183" s="16" t="s">
        <v>22</v>
      </c>
      <c r="K183" s="16" t="s">
        <v>22</v>
      </c>
      <c r="L183" s="16" t="s">
        <v>22</v>
      </c>
      <c r="M183" s="16" t="s">
        <v>22</v>
      </c>
      <c r="N183" s="16" t="s">
        <v>22</v>
      </c>
      <c r="O183" s="16" t="s">
        <v>22</v>
      </c>
      <c r="P183" s="16" t="s">
        <v>22</v>
      </c>
      <c r="Q183" s="16" t="s">
        <v>22</v>
      </c>
      <c r="R183" s="16" t="s">
        <v>22</v>
      </c>
    </row>
    <row r="184" s="1" customFormat="1" ht="30" customHeight="1" spans="1:18">
      <c r="A184" s="8"/>
      <c r="B184" s="9" t="s">
        <v>379</v>
      </c>
      <c r="C184" s="8">
        <f t="shared" si="2"/>
        <v>5</v>
      </c>
      <c r="D184" s="10">
        <v>40</v>
      </c>
      <c r="E184" s="9" t="s">
        <v>380</v>
      </c>
      <c r="F184" s="11"/>
      <c r="G184" s="8"/>
      <c r="H184" s="11" t="str">
        <f>VLOOKUP(B184,[1]村民一组!$D$1:$G$65536,4,0)</f>
        <v>15947150623</v>
      </c>
      <c r="I184" s="16" t="s">
        <v>22</v>
      </c>
      <c r="J184" s="16" t="s">
        <v>22</v>
      </c>
      <c r="K184" s="16" t="s">
        <v>22</v>
      </c>
      <c r="L184" s="16" t="s">
        <v>22</v>
      </c>
      <c r="M184" s="16" t="s">
        <v>22</v>
      </c>
      <c r="N184" s="16" t="s">
        <v>22</v>
      </c>
      <c r="O184" s="16" t="s">
        <v>22</v>
      </c>
      <c r="P184" s="16" t="s">
        <v>22</v>
      </c>
      <c r="Q184" s="16" t="s">
        <v>22</v>
      </c>
      <c r="R184" s="16" t="s">
        <v>22</v>
      </c>
    </row>
    <row r="185" s="1" customFormat="1" ht="30" customHeight="1" spans="1:18">
      <c r="A185" s="8"/>
      <c r="B185" s="9" t="s">
        <v>381</v>
      </c>
      <c r="C185" s="8">
        <f t="shared" si="2"/>
        <v>2</v>
      </c>
      <c r="D185" s="10">
        <v>16</v>
      </c>
      <c r="E185" s="9" t="s">
        <v>382</v>
      </c>
      <c r="F185" s="11"/>
      <c r="G185" s="8"/>
      <c r="H185" s="11" t="str">
        <f>VLOOKUP(B185,[1]村民一组!$D$1:$G$65536,4,0)</f>
        <v>15149954340</v>
      </c>
      <c r="I185" s="16" t="s">
        <v>22</v>
      </c>
      <c r="J185" s="16" t="s">
        <v>22</v>
      </c>
      <c r="K185" s="16" t="s">
        <v>22</v>
      </c>
      <c r="L185" s="16" t="s">
        <v>22</v>
      </c>
      <c r="M185" s="16" t="s">
        <v>22</v>
      </c>
      <c r="N185" s="16" t="s">
        <v>22</v>
      </c>
      <c r="O185" s="16" t="s">
        <v>22</v>
      </c>
      <c r="P185" s="16" t="s">
        <v>22</v>
      </c>
      <c r="Q185" s="16" t="s">
        <v>22</v>
      </c>
      <c r="R185" s="16" t="s">
        <v>22</v>
      </c>
    </row>
    <row r="186" s="1" customFormat="1" ht="30" customHeight="1" spans="1:18">
      <c r="A186" s="8"/>
      <c r="B186" s="9" t="s">
        <v>383</v>
      </c>
      <c r="C186" s="8">
        <f t="shared" si="2"/>
        <v>2</v>
      </c>
      <c r="D186" s="10">
        <v>16</v>
      </c>
      <c r="E186" s="9" t="s">
        <v>384</v>
      </c>
      <c r="F186" s="11"/>
      <c r="G186" s="8"/>
      <c r="H186" s="11" t="str">
        <f>VLOOKUP(B186,[1]村民一组!$D$1:$G$65536,4,0)</f>
        <v>13947514973</v>
      </c>
      <c r="I186" s="16" t="s">
        <v>22</v>
      </c>
      <c r="J186" s="16" t="s">
        <v>22</v>
      </c>
      <c r="K186" s="16" t="s">
        <v>22</v>
      </c>
      <c r="L186" s="16" t="s">
        <v>22</v>
      </c>
      <c r="M186" s="16" t="s">
        <v>22</v>
      </c>
      <c r="N186" s="16" t="s">
        <v>22</v>
      </c>
      <c r="O186" s="16" t="s">
        <v>22</v>
      </c>
      <c r="P186" s="16" t="s">
        <v>22</v>
      </c>
      <c r="Q186" s="16" t="s">
        <v>22</v>
      </c>
      <c r="R186" s="16" t="s">
        <v>22</v>
      </c>
    </row>
    <row r="187" s="1" customFormat="1" ht="30" customHeight="1" spans="1:18">
      <c r="A187" s="8"/>
      <c r="B187" s="9" t="s">
        <v>385</v>
      </c>
      <c r="C187" s="8">
        <f t="shared" si="2"/>
        <v>2</v>
      </c>
      <c r="D187" s="10">
        <v>16</v>
      </c>
      <c r="E187" s="9" t="s">
        <v>386</v>
      </c>
      <c r="F187" s="11"/>
      <c r="G187" s="8"/>
      <c r="H187" s="11" t="str">
        <f>VLOOKUP(B187,[1]村民一组!$D$1:$G$65536,4,0)</f>
        <v>13848453511</v>
      </c>
      <c r="I187" s="16" t="s">
        <v>22</v>
      </c>
      <c r="J187" s="16" t="s">
        <v>22</v>
      </c>
      <c r="K187" s="16" t="s">
        <v>22</v>
      </c>
      <c r="L187" s="16" t="s">
        <v>22</v>
      </c>
      <c r="M187" s="16" t="s">
        <v>22</v>
      </c>
      <c r="N187" s="16" t="s">
        <v>22</v>
      </c>
      <c r="O187" s="16" t="s">
        <v>22</v>
      </c>
      <c r="P187" s="16" t="s">
        <v>22</v>
      </c>
      <c r="Q187" s="16" t="s">
        <v>22</v>
      </c>
      <c r="R187" s="16" t="s">
        <v>22</v>
      </c>
    </row>
    <row r="188" s="1" customFormat="1" ht="30" customHeight="1" spans="1:18">
      <c r="A188" s="8"/>
      <c r="B188" s="9" t="s">
        <v>387</v>
      </c>
      <c r="C188" s="8">
        <f t="shared" si="2"/>
        <v>1</v>
      </c>
      <c r="D188" s="10">
        <v>8</v>
      </c>
      <c r="E188" s="9" t="s">
        <v>388</v>
      </c>
      <c r="F188" s="11"/>
      <c r="G188" s="8"/>
      <c r="H188" s="11" t="str">
        <f>VLOOKUP(B188,[1]村民一组!$D$1:$G$65536,4,0)</f>
        <v>15004738570</v>
      </c>
      <c r="I188" s="16" t="s">
        <v>22</v>
      </c>
      <c r="J188" s="16" t="s">
        <v>22</v>
      </c>
      <c r="K188" s="16" t="s">
        <v>22</v>
      </c>
      <c r="L188" s="16" t="s">
        <v>22</v>
      </c>
      <c r="M188" s="16" t="s">
        <v>22</v>
      </c>
      <c r="N188" s="16" t="s">
        <v>22</v>
      </c>
      <c r="O188" s="16" t="s">
        <v>22</v>
      </c>
      <c r="P188" s="16" t="s">
        <v>22</v>
      </c>
      <c r="Q188" s="16" t="s">
        <v>22</v>
      </c>
      <c r="R188" s="16" t="s">
        <v>22</v>
      </c>
    </row>
    <row r="189" s="1" customFormat="1" ht="30" customHeight="1" spans="1:18">
      <c r="A189" s="8"/>
      <c r="B189" s="9" t="s">
        <v>389</v>
      </c>
      <c r="C189" s="8">
        <f t="shared" si="2"/>
        <v>1</v>
      </c>
      <c r="D189" s="10">
        <v>8</v>
      </c>
      <c r="E189" s="9" t="s">
        <v>390</v>
      </c>
      <c r="F189" s="11"/>
      <c r="G189" s="8"/>
      <c r="H189" s="11" t="str">
        <f>VLOOKUP(B189,[1]村民一组!$D$1:$G$65536,4,0)</f>
        <v>13847589663</v>
      </c>
      <c r="I189" s="16" t="s">
        <v>22</v>
      </c>
      <c r="J189" s="16" t="s">
        <v>22</v>
      </c>
      <c r="K189" s="16" t="s">
        <v>22</v>
      </c>
      <c r="L189" s="16" t="s">
        <v>22</v>
      </c>
      <c r="M189" s="16" t="s">
        <v>22</v>
      </c>
      <c r="N189" s="16" t="s">
        <v>22</v>
      </c>
      <c r="O189" s="16" t="s">
        <v>22</v>
      </c>
      <c r="P189" s="16" t="s">
        <v>22</v>
      </c>
      <c r="Q189" s="16" t="s">
        <v>22</v>
      </c>
      <c r="R189" s="16" t="s">
        <v>22</v>
      </c>
    </row>
    <row r="190" s="1" customFormat="1" ht="30" customHeight="1" spans="1:18">
      <c r="A190" s="8"/>
      <c r="B190" s="9" t="s">
        <v>391</v>
      </c>
      <c r="C190" s="8">
        <f t="shared" si="2"/>
        <v>2</v>
      </c>
      <c r="D190" s="10">
        <v>16</v>
      </c>
      <c r="E190" s="9" t="s">
        <v>392</v>
      </c>
      <c r="F190" s="11"/>
      <c r="G190" s="8"/>
      <c r="H190" s="11" t="str">
        <f>VLOOKUP(B190,[1]村民一组!$D$1:$G$65536,4,0)</f>
        <v>15894886964</v>
      </c>
      <c r="I190" s="16" t="s">
        <v>22</v>
      </c>
      <c r="J190" s="16" t="s">
        <v>22</v>
      </c>
      <c r="K190" s="16" t="s">
        <v>22</v>
      </c>
      <c r="L190" s="16" t="s">
        <v>22</v>
      </c>
      <c r="M190" s="16" t="s">
        <v>22</v>
      </c>
      <c r="N190" s="16" t="s">
        <v>22</v>
      </c>
      <c r="O190" s="16" t="s">
        <v>22</v>
      </c>
      <c r="P190" s="16" t="s">
        <v>22</v>
      </c>
      <c r="Q190" s="16" t="s">
        <v>22</v>
      </c>
      <c r="R190" s="16" t="s">
        <v>22</v>
      </c>
    </row>
    <row r="191" s="1" customFormat="1" ht="30" customHeight="1" spans="1:18">
      <c r="A191" s="8"/>
      <c r="B191" s="9" t="s">
        <v>393</v>
      </c>
      <c r="C191" s="8">
        <f t="shared" si="2"/>
        <v>5</v>
      </c>
      <c r="D191" s="10">
        <v>40</v>
      </c>
      <c r="E191" s="9" t="s">
        <v>394</v>
      </c>
      <c r="F191" s="11"/>
      <c r="G191" s="8"/>
      <c r="H191" s="11" t="str">
        <f>VLOOKUP(B191,[1]村民一组!$D$1:$G$65536,4,0)</f>
        <v>13848338555</v>
      </c>
      <c r="I191" s="16" t="s">
        <v>22</v>
      </c>
      <c r="J191" s="16" t="s">
        <v>22</v>
      </c>
      <c r="K191" s="16" t="s">
        <v>22</v>
      </c>
      <c r="L191" s="16" t="s">
        <v>22</v>
      </c>
      <c r="M191" s="16" t="s">
        <v>22</v>
      </c>
      <c r="N191" s="16" t="s">
        <v>22</v>
      </c>
      <c r="O191" s="16" t="s">
        <v>22</v>
      </c>
      <c r="P191" s="16" t="s">
        <v>22</v>
      </c>
      <c r="Q191" s="16" t="s">
        <v>22</v>
      </c>
      <c r="R191" s="16" t="s">
        <v>22</v>
      </c>
    </row>
    <row r="192" s="1" customFormat="1" ht="30" customHeight="1" spans="1:18">
      <c r="A192" s="8"/>
      <c r="B192" s="9" t="s">
        <v>395</v>
      </c>
      <c r="C192" s="8">
        <f t="shared" si="2"/>
        <v>1</v>
      </c>
      <c r="D192" s="10">
        <v>8</v>
      </c>
      <c r="E192" s="9" t="s">
        <v>396</v>
      </c>
      <c r="F192" s="11"/>
      <c r="G192" s="8"/>
      <c r="H192" s="11" t="str">
        <f>VLOOKUP(B192,[1]村民一组!$D$1:$G$65536,4,0)</f>
        <v>15247035928</v>
      </c>
      <c r="I192" s="16" t="s">
        <v>22</v>
      </c>
      <c r="J192" s="16" t="s">
        <v>22</v>
      </c>
      <c r="K192" s="16" t="s">
        <v>22</v>
      </c>
      <c r="L192" s="16" t="s">
        <v>22</v>
      </c>
      <c r="M192" s="16" t="s">
        <v>22</v>
      </c>
      <c r="N192" s="16" t="s">
        <v>22</v>
      </c>
      <c r="O192" s="16" t="s">
        <v>22</v>
      </c>
      <c r="P192" s="16" t="s">
        <v>22</v>
      </c>
      <c r="Q192" s="16" t="s">
        <v>22</v>
      </c>
      <c r="R192" s="16" t="s">
        <v>22</v>
      </c>
    </row>
    <row r="193" s="1" customFormat="1" ht="30" customHeight="1" spans="1:18">
      <c r="A193" s="8"/>
      <c r="B193" s="9" t="s">
        <v>397</v>
      </c>
      <c r="C193" s="8">
        <f t="shared" si="2"/>
        <v>2</v>
      </c>
      <c r="D193" s="10">
        <v>16</v>
      </c>
      <c r="E193" s="9" t="s">
        <v>398</v>
      </c>
      <c r="F193" s="11"/>
      <c r="G193" s="8"/>
      <c r="H193" s="11" t="str">
        <f>VLOOKUP(B193,[1]村民一组!$D$1:$G$65536,4,0)</f>
        <v>13847951337</v>
      </c>
      <c r="I193" s="16" t="s">
        <v>22</v>
      </c>
      <c r="J193" s="16" t="s">
        <v>22</v>
      </c>
      <c r="K193" s="16" t="s">
        <v>22</v>
      </c>
      <c r="L193" s="16" t="s">
        <v>22</v>
      </c>
      <c r="M193" s="16" t="s">
        <v>22</v>
      </c>
      <c r="N193" s="16" t="s">
        <v>22</v>
      </c>
      <c r="O193" s="16" t="s">
        <v>22</v>
      </c>
      <c r="P193" s="16" t="s">
        <v>22</v>
      </c>
      <c r="Q193" s="16" t="s">
        <v>22</v>
      </c>
      <c r="R193" s="16" t="s">
        <v>22</v>
      </c>
    </row>
    <row r="194" s="1" customFormat="1" ht="30" customHeight="1" spans="1:18">
      <c r="A194" s="8"/>
      <c r="B194" s="9" t="s">
        <v>399</v>
      </c>
      <c r="C194" s="8">
        <f t="shared" si="2"/>
        <v>3</v>
      </c>
      <c r="D194" s="10">
        <v>24</v>
      </c>
      <c r="E194" s="9" t="s">
        <v>400</v>
      </c>
      <c r="F194" s="11"/>
      <c r="G194" s="8"/>
      <c r="H194" s="11" t="str">
        <f>VLOOKUP(B194,[1]村民一组!$D$1:$G$65536,4,0)</f>
        <v>13848052695</v>
      </c>
      <c r="I194" s="16" t="s">
        <v>22</v>
      </c>
      <c r="J194" s="16" t="s">
        <v>22</v>
      </c>
      <c r="K194" s="16" t="s">
        <v>22</v>
      </c>
      <c r="L194" s="16" t="s">
        <v>22</v>
      </c>
      <c r="M194" s="16" t="s">
        <v>22</v>
      </c>
      <c r="N194" s="16" t="s">
        <v>22</v>
      </c>
      <c r="O194" s="16" t="s">
        <v>22</v>
      </c>
      <c r="P194" s="16" t="s">
        <v>22</v>
      </c>
      <c r="Q194" s="16" t="s">
        <v>22</v>
      </c>
      <c r="R194" s="16" t="s">
        <v>22</v>
      </c>
    </row>
    <row r="195" s="1" customFormat="1" ht="30" customHeight="1" spans="1:18">
      <c r="A195" s="8"/>
      <c r="B195" s="9" t="s">
        <v>401</v>
      </c>
      <c r="C195" s="8">
        <f t="shared" si="2"/>
        <v>2</v>
      </c>
      <c r="D195" s="10">
        <v>16</v>
      </c>
      <c r="E195" s="9" t="s">
        <v>402</v>
      </c>
      <c r="F195" s="11"/>
      <c r="G195" s="8"/>
      <c r="H195" s="11" t="str">
        <f>VLOOKUP(B195,[1]村民一组!$D$1:$G$65536,4,0)</f>
        <v>13947503092</v>
      </c>
      <c r="I195" s="16" t="s">
        <v>22</v>
      </c>
      <c r="J195" s="16" t="s">
        <v>22</v>
      </c>
      <c r="K195" s="16" t="s">
        <v>22</v>
      </c>
      <c r="L195" s="16" t="s">
        <v>22</v>
      </c>
      <c r="M195" s="16" t="s">
        <v>22</v>
      </c>
      <c r="N195" s="16" t="s">
        <v>22</v>
      </c>
      <c r="O195" s="16" t="s">
        <v>22</v>
      </c>
      <c r="P195" s="16" t="s">
        <v>22</v>
      </c>
      <c r="Q195" s="16" t="s">
        <v>22</v>
      </c>
      <c r="R195" s="16" t="s">
        <v>22</v>
      </c>
    </row>
    <row r="196" s="1" customFormat="1" ht="30" customHeight="1" spans="1:18">
      <c r="A196" s="8"/>
      <c r="B196" s="9" t="s">
        <v>403</v>
      </c>
      <c r="C196" s="8">
        <f t="shared" si="2"/>
        <v>2</v>
      </c>
      <c r="D196" s="10">
        <v>16</v>
      </c>
      <c r="E196" s="9" t="s">
        <v>404</v>
      </c>
      <c r="F196" s="11"/>
      <c r="G196" s="8"/>
      <c r="H196" s="11" t="str">
        <f>VLOOKUP(B196,[1]村民一组!$D$1:$G$65536,4,0)</f>
        <v>15248289591</v>
      </c>
      <c r="I196" s="16" t="s">
        <v>22</v>
      </c>
      <c r="J196" s="16" t="s">
        <v>22</v>
      </c>
      <c r="K196" s="16" t="s">
        <v>22</v>
      </c>
      <c r="L196" s="16" t="s">
        <v>22</v>
      </c>
      <c r="M196" s="16" t="s">
        <v>22</v>
      </c>
      <c r="N196" s="16" t="s">
        <v>22</v>
      </c>
      <c r="O196" s="16" t="s">
        <v>22</v>
      </c>
      <c r="P196" s="16" t="s">
        <v>22</v>
      </c>
      <c r="Q196" s="16" t="s">
        <v>22</v>
      </c>
      <c r="R196" s="16" t="s">
        <v>22</v>
      </c>
    </row>
    <row r="197" s="1" customFormat="1" ht="30" customHeight="1" spans="1:18">
      <c r="A197" s="8"/>
      <c r="B197" s="9" t="s">
        <v>405</v>
      </c>
      <c r="C197" s="8">
        <f t="shared" si="2"/>
        <v>1</v>
      </c>
      <c r="D197" s="10">
        <v>8</v>
      </c>
      <c r="E197" s="9" t="s">
        <v>406</v>
      </c>
      <c r="F197" s="11"/>
      <c r="G197" s="8"/>
      <c r="H197" s="11" t="str">
        <f>VLOOKUP(B197,[1]村民一组!$D$1:$G$65536,4,0)</f>
        <v>13847555428</v>
      </c>
      <c r="I197" s="16" t="s">
        <v>22</v>
      </c>
      <c r="J197" s="16" t="s">
        <v>22</v>
      </c>
      <c r="K197" s="16" t="s">
        <v>22</v>
      </c>
      <c r="L197" s="16" t="s">
        <v>22</v>
      </c>
      <c r="M197" s="16" t="s">
        <v>22</v>
      </c>
      <c r="N197" s="16" t="s">
        <v>22</v>
      </c>
      <c r="O197" s="16" t="s">
        <v>22</v>
      </c>
      <c r="P197" s="16" t="s">
        <v>22</v>
      </c>
      <c r="Q197" s="16" t="s">
        <v>22</v>
      </c>
      <c r="R197" s="16" t="s">
        <v>22</v>
      </c>
    </row>
    <row r="198" s="1" customFormat="1" ht="30" customHeight="1" spans="1:18">
      <c r="A198" s="8"/>
      <c r="B198" s="9" t="s">
        <v>407</v>
      </c>
      <c r="C198" s="8">
        <f t="shared" ref="C198:C228" si="3">D198/8</f>
        <v>3</v>
      </c>
      <c r="D198" s="10">
        <v>24</v>
      </c>
      <c r="E198" s="9" t="s">
        <v>408</v>
      </c>
      <c r="F198" s="11"/>
      <c r="G198" s="8"/>
      <c r="H198" s="11" t="str">
        <f>VLOOKUP(B198,[1]村民一组!$D$1:$G$65536,4,0)</f>
        <v>18804750367</v>
      </c>
      <c r="I198" s="16" t="s">
        <v>22</v>
      </c>
      <c r="J198" s="16" t="s">
        <v>22</v>
      </c>
      <c r="K198" s="16" t="s">
        <v>22</v>
      </c>
      <c r="L198" s="16" t="s">
        <v>22</v>
      </c>
      <c r="M198" s="16" t="s">
        <v>22</v>
      </c>
      <c r="N198" s="16" t="s">
        <v>22</v>
      </c>
      <c r="O198" s="16" t="s">
        <v>22</v>
      </c>
      <c r="P198" s="16" t="s">
        <v>22</v>
      </c>
      <c r="Q198" s="16" t="s">
        <v>22</v>
      </c>
      <c r="R198" s="16" t="s">
        <v>22</v>
      </c>
    </row>
    <row r="199" s="1" customFormat="1" ht="30" customHeight="1" spans="1:18">
      <c r="A199" s="8"/>
      <c r="B199" s="9" t="s">
        <v>409</v>
      </c>
      <c r="C199" s="8">
        <f t="shared" si="3"/>
        <v>9</v>
      </c>
      <c r="D199" s="10">
        <v>72</v>
      </c>
      <c r="E199" s="9" t="s">
        <v>410</v>
      </c>
      <c r="F199" s="11"/>
      <c r="G199" s="8"/>
      <c r="H199" s="11" t="str">
        <f>VLOOKUP(B199,[1]村民一组!$D$1:$G$65536,4,0)</f>
        <v>15849536606</v>
      </c>
      <c r="I199" s="16" t="s">
        <v>22</v>
      </c>
      <c r="J199" s="16" t="s">
        <v>22</v>
      </c>
      <c r="K199" s="16" t="s">
        <v>22</v>
      </c>
      <c r="L199" s="16" t="s">
        <v>22</v>
      </c>
      <c r="M199" s="16" t="s">
        <v>22</v>
      </c>
      <c r="N199" s="16" t="s">
        <v>22</v>
      </c>
      <c r="O199" s="16" t="s">
        <v>22</v>
      </c>
      <c r="P199" s="16" t="s">
        <v>22</v>
      </c>
      <c r="Q199" s="16" t="s">
        <v>22</v>
      </c>
      <c r="R199" s="16" t="s">
        <v>22</v>
      </c>
    </row>
    <row r="200" s="1" customFormat="1" ht="30" customHeight="1" spans="1:18">
      <c r="A200" s="8"/>
      <c r="B200" s="9" t="s">
        <v>411</v>
      </c>
      <c r="C200" s="8">
        <f t="shared" si="3"/>
        <v>1</v>
      </c>
      <c r="D200" s="10">
        <v>8</v>
      </c>
      <c r="E200" s="9" t="s">
        <v>412</v>
      </c>
      <c r="F200" s="11"/>
      <c r="G200" s="8"/>
      <c r="H200" s="11" t="str">
        <f>VLOOKUP(B200,[1]村民一组!$D$1:$G$65536,4,0)</f>
        <v>13947582055</v>
      </c>
      <c r="I200" s="16" t="s">
        <v>22</v>
      </c>
      <c r="J200" s="16" t="s">
        <v>22</v>
      </c>
      <c r="K200" s="16" t="s">
        <v>22</v>
      </c>
      <c r="L200" s="16" t="s">
        <v>22</v>
      </c>
      <c r="M200" s="16" t="s">
        <v>22</v>
      </c>
      <c r="N200" s="16" t="s">
        <v>22</v>
      </c>
      <c r="O200" s="16" t="s">
        <v>22</v>
      </c>
      <c r="P200" s="16" t="s">
        <v>22</v>
      </c>
      <c r="Q200" s="16" t="s">
        <v>22</v>
      </c>
      <c r="R200" s="16" t="s">
        <v>22</v>
      </c>
    </row>
    <row r="201" s="1" customFormat="1" ht="30" customHeight="1" spans="1:18">
      <c r="A201" s="8"/>
      <c r="B201" s="9" t="s">
        <v>413</v>
      </c>
      <c r="C201" s="8">
        <f t="shared" si="3"/>
        <v>3</v>
      </c>
      <c r="D201" s="10">
        <v>24</v>
      </c>
      <c r="E201" s="9" t="s">
        <v>414</v>
      </c>
      <c r="F201" s="11"/>
      <c r="G201" s="8"/>
      <c r="H201" s="11" t="str">
        <f>VLOOKUP(B201,[1]村民一组!$D$1:$G$65536,4,0)</f>
        <v>15848512133</v>
      </c>
      <c r="I201" s="16" t="s">
        <v>22</v>
      </c>
      <c r="J201" s="16" t="s">
        <v>22</v>
      </c>
      <c r="K201" s="16" t="s">
        <v>22</v>
      </c>
      <c r="L201" s="16" t="s">
        <v>22</v>
      </c>
      <c r="M201" s="16" t="s">
        <v>22</v>
      </c>
      <c r="N201" s="16" t="s">
        <v>22</v>
      </c>
      <c r="O201" s="16" t="s">
        <v>22</v>
      </c>
      <c r="P201" s="16" t="s">
        <v>22</v>
      </c>
      <c r="Q201" s="16" t="s">
        <v>22</v>
      </c>
      <c r="R201" s="16" t="s">
        <v>22</v>
      </c>
    </row>
    <row r="202" s="1" customFormat="1" ht="30" customHeight="1" spans="1:18">
      <c r="A202" s="8"/>
      <c r="B202" s="9" t="s">
        <v>415</v>
      </c>
      <c r="C202" s="8">
        <f t="shared" si="3"/>
        <v>1</v>
      </c>
      <c r="D202" s="10">
        <v>8</v>
      </c>
      <c r="E202" s="9" t="s">
        <v>416</v>
      </c>
      <c r="F202" s="11"/>
      <c r="G202" s="8"/>
      <c r="H202" s="11" t="str">
        <f>VLOOKUP(B202,[1]村民一组!$D$1:$G$65536,4,0)</f>
        <v>13500634263</v>
      </c>
      <c r="I202" s="16" t="s">
        <v>22</v>
      </c>
      <c r="J202" s="16" t="s">
        <v>22</v>
      </c>
      <c r="K202" s="16" t="s">
        <v>22</v>
      </c>
      <c r="L202" s="16" t="s">
        <v>22</v>
      </c>
      <c r="M202" s="16" t="s">
        <v>22</v>
      </c>
      <c r="N202" s="16" t="s">
        <v>22</v>
      </c>
      <c r="O202" s="16" t="s">
        <v>22</v>
      </c>
      <c r="P202" s="16" t="s">
        <v>22</v>
      </c>
      <c r="Q202" s="16" t="s">
        <v>22</v>
      </c>
      <c r="R202" s="16" t="s">
        <v>22</v>
      </c>
    </row>
    <row r="203" s="1" customFormat="1" ht="30" customHeight="1" spans="1:18">
      <c r="A203" s="8"/>
      <c r="B203" s="9" t="s">
        <v>417</v>
      </c>
      <c r="C203" s="8">
        <f t="shared" si="3"/>
        <v>4</v>
      </c>
      <c r="D203" s="10">
        <v>32</v>
      </c>
      <c r="E203" s="20" t="s">
        <v>418</v>
      </c>
      <c r="F203" s="11"/>
      <c r="G203" s="8"/>
      <c r="H203" s="11" t="str">
        <f>VLOOKUP(B203,[1]村民一组!$D$1:$G$65536,4,0)</f>
        <v>18804750367</v>
      </c>
      <c r="I203" s="16" t="s">
        <v>22</v>
      </c>
      <c r="J203" s="16" t="s">
        <v>22</v>
      </c>
      <c r="K203" s="16" t="s">
        <v>22</v>
      </c>
      <c r="L203" s="16" t="s">
        <v>22</v>
      </c>
      <c r="M203" s="16" t="s">
        <v>22</v>
      </c>
      <c r="N203" s="16" t="s">
        <v>22</v>
      </c>
      <c r="O203" s="16" t="s">
        <v>22</v>
      </c>
      <c r="P203" s="16" t="s">
        <v>22</v>
      </c>
      <c r="Q203" s="16" t="s">
        <v>22</v>
      </c>
      <c r="R203" s="16" t="s">
        <v>22</v>
      </c>
    </row>
    <row r="204" s="1" customFormat="1" ht="30" customHeight="1" spans="1:18">
      <c r="A204" s="8"/>
      <c r="B204" s="9" t="s">
        <v>419</v>
      </c>
      <c r="C204" s="8">
        <f t="shared" si="3"/>
        <v>2</v>
      </c>
      <c r="D204" s="10">
        <v>16</v>
      </c>
      <c r="E204" s="9" t="s">
        <v>420</v>
      </c>
      <c r="F204" s="11"/>
      <c r="G204" s="8"/>
      <c r="H204" s="11" t="str">
        <f>VLOOKUP(B204,[1]村民一组!$D$1:$G$65536,4,0)</f>
        <v>13948147285</v>
      </c>
      <c r="I204" s="16" t="s">
        <v>22</v>
      </c>
      <c r="J204" s="16" t="s">
        <v>22</v>
      </c>
      <c r="K204" s="16" t="s">
        <v>22</v>
      </c>
      <c r="L204" s="16" t="s">
        <v>22</v>
      </c>
      <c r="M204" s="16" t="s">
        <v>22</v>
      </c>
      <c r="N204" s="16" t="s">
        <v>22</v>
      </c>
      <c r="O204" s="16" t="s">
        <v>22</v>
      </c>
      <c r="P204" s="16" t="s">
        <v>22</v>
      </c>
      <c r="Q204" s="16" t="s">
        <v>22</v>
      </c>
      <c r="R204" s="16" t="s">
        <v>22</v>
      </c>
    </row>
    <row r="205" s="1" customFormat="1" ht="30" customHeight="1" spans="1:18">
      <c r="A205" s="8"/>
      <c r="B205" s="9" t="s">
        <v>421</v>
      </c>
      <c r="C205" s="8">
        <f t="shared" si="3"/>
        <v>1</v>
      </c>
      <c r="D205" s="10">
        <v>8</v>
      </c>
      <c r="E205" s="9" t="s">
        <v>422</v>
      </c>
      <c r="F205" s="11"/>
      <c r="G205" s="8"/>
      <c r="H205" s="11" t="str">
        <f>VLOOKUP(B205,[1]村民一组!$D$1:$G$65536,4,0)</f>
        <v>13754154679</v>
      </c>
      <c r="I205" s="16" t="s">
        <v>22</v>
      </c>
      <c r="J205" s="16" t="s">
        <v>22</v>
      </c>
      <c r="K205" s="16" t="s">
        <v>22</v>
      </c>
      <c r="L205" s="16" t="s">
        <v>22</v>
      </c>
      <c r="M205" s="16" t="s">
        <v>22</v>
      </c>
      <c r="N205" s="16" t="s">
        <v>22</v>
      </c>
      <c r="O205" s="16" t="s">
        <v>22</v>
      </c>
      <c r="P205" s="16" t="s">
        <v>22</v>
      </c>
      <c r="Q205" s="16" t="s">
        <v>22</v>
      </c>
      <c r="R205" s="16" t="s">
        <v>22</v>
      </c>
    </row>
    <row r="206" s="1" customFormat="1" ht="30" customHeight="1" spans="1:18">
      <c r="A206" s="8"/>
      <c r="B206" s="9" t="s">
        <v>423</v>
      </c>
      <c r="C206" s="8">
        <f t="shared" si="3"/>
        <v>2</v>
      </c>
      <c r="D206" s="10">
        <v>16</v>
      </c>
      <c r="E206" s="9" t="s">
        <v>424</v>
      </c>
      <c r="F206" s="11"/>
      <c r="G206" s="8"/>
      <c r="H206" s="11" t="str">
        <f>VLOOKUP(B206,[1]村民一组!$D$1:$G$65536,4,0)</f>
        <v>13947559753</v>
      </c>
      <c r="I206" s="16" t="s">
        <v>22</v>
      </c>
      <c r="J206" s="16" t="s">
        <v>22</v>
      </c>
      <c r="K206" s="16" t="s">
        <v>22</v>
      </c>
      <c r="L206" s="16" t="s">
        <v>22</v>
      </c>
      <c r="M206" s="16" t="s">
        <v>22</v>
      </c>
      <c r="N206" s="16" t="s">
        <v>22</v>
      </c>
      <c r="O206" s="16" t="s">
        <v>22</v>
      </c>
      <c r="P206" s="16" t="s">
        <v>22</v>
      </c>
      <c r="Q206" s="16" t="s">
        <v>22</v>
      </c>
      <c r="R206" s="16" t="s">
        <v>22</v>
      </c>
    </row>
    <row r="207" s="1" customFormat="1" ht="30" customHeight="1" spans="1:18">
      <c r="A207" s="8"/>
      <c r="B207" s="9" t="s">
        <v>425</v>
      </c>
      <c r="C207" s="8">
        <f t="shared" si="3"/>
        <v>3</v>
      </c>
      <c r="D207" s="10">
        <v>24</v>
      </c>
      <c r="E207" s="9" t="s">
        <v>426</v>
      </c>
      <c r="F207" s="11"/>
      <c r="G207" s="8"/>
      <c r="H207" s="11" t="str">
        <f>VLOOKUP(B207,[1]村民一组!$D$1:$G$65536,4,0)</f>
        <v>13614756864</v>
      </c>
      <c r="I207" s="16" t="s">
        <v>22</v>
      </c>
      <c r="J207" s="16" t="s">
        <v>22</v>
      </c>
      <c r="K207" s="16" t="s">
        <v>22</v>
      </c>
      <c r="L207" s="16" t="s">
        <v>22</v>
      </c>
      <c r="M207" s="16" t="s">
        <v>22</v>
      </c>
      <c r="N207" s="16" t="s">
        <v>22</v>
      </c>
      <c r="O207" s="16" t="s">
        <v>22</v>
      </c>
      <c r="P207" s="16" t="s">
        <v>22</v>
      </c>
      <c r="Q207" s="16" t="s">
        <v>22</v>
      </c>
      <c r="R207" s="16" t="s">
        <v>22</v>
      </c>
    </row>
    <row r="208" s="1" customFormat="1" ht="30" customHeight="1" spans="1:18">
      <c r="A208" s="8"/>
      <c r="B208" s="9" t="s">
        <v>427</v>
      </c>
      <c r="C208" s="8">
        <f t="shared" si="3"/>
        <v>3</v>
      </c>
      <c r="D208" s="10">
        <v>24</v>
      </c>
      <c r="E208" s="9" t="s">
        <v>428</v>
      </c>
      <c r="F208" s="11"/>
      <c r="G208" s="8"/>
      <c r="H208" s="11" t="str">
        <f>VLOOKUP(B208,[1]村民一组!$D$1:$G$65536,4,0)</f>
        <v>14794952723</v>
      </c>
      <c r="I208" s="16" t="s">
        <v>22</v>
      </c>
      <c r="J208" s="16" t="s">
        <v>22</v>
      </c>
      <c r="K208" s="16" t="s">
        <v>22</v>
      </c>
      <c r="L208" s="16" t="s">
        <v>22</v>
      </c>
      <c r="M208" s="16" t="s">
        <v>22</v>
      </c>
      <c r="N208" s="16" t="s">
        <v>22</v>
      </c>
      <c r="O208" s="16" t="s">
        <v>22</v>
      </c>
      <c r="P208" s="16" t="s">
        <v>22</v>
      </c>
      <c r="Q208" s="16" t="s">
        <v>22</v>
      </c>
      <c r="R208" s="16" t="s">
        <v>22</v>
      </c>
    </row>
    <row r="209" s="1" customFormat="1" ht="30" customHeight="1" spans="1:18">
      <c r="A209" s="8"/>
      <c r="B209" s="9" t="s">
        <v>429</v>
      </c>
      <c r="C209" s="8">
        <f t="shared" si="3"/>
        <v>3</v>
      </c>
      <c r="D209" s="10">
        <v>24</v>
      </c>
      <c r="E209" s="9" t="s">
        <v>430</v>
      </c>
      <c r="F209" s="11"/>
      <c r="G209" s="8"/>
      <c r="H209" s="11" t="str">
        <f>VLOOKUP(B209,[1]村民一组!$D$1:$G$65536,4,0)</f>
        <v>18347387642</v>
      </c>
      <c r="I209" s="16" t="s">
        <v>22</v>
      </c>
      <c r="J209" s="16" t="s">
        <v>22</v>
      </c>
      <c r="K209" s="16" t="s">
        <v>22</v>
      </c>
      <c r="L209" s="16" t="s">
        <v>22</v>
      </c>
      <c r="M209" s="16" t="s">
        <v>22</v>
      </c>
      <c r="N209" s="16" t="s">
        <v>22</v>
      </c>
      <c r="O209" s="16" t="s">
        <v>22</v>
      </c>
      <c r="P209" s="16" t="s">
        <v>22</v>
      </c>
      <c r="Q209" s="16" t="s">
        <v>22</v>
      </c>
      <c r="R209" s="16" t="s">
        <v>22</v>
      </c>
    </row>
    <row r="210" s="1" customFormat="1" ht="30" customHeight="1" spans="1:18">
      <c r="A210" s="8"/>
      <c r="B210" s="9" t="s">
        <v>431</v>
      </c>
      <c r="C210" s="8">
        <f t="shared" si="3"/>
        <v>3</v>
      </c>
      <c r="D210" s="10">
        <v>24</v>
      </c>
      <c r="E210" s="9" t="s">
        <v>432</v>
      </c>
      <c r="F210" s="11"/>
      <c r="G210" s="8"/>
      <c r="H210" s="11" t="str">
        <f>VLOOKUP(B210,[1]村民一组!$D$1:$G$65536,4,0)</f>
        <v>13848957316</v>
      </c>
      <c r="I210" s="16" t="s">
        <v>22</v>
      </c>
      <c r="J210" s="16" t="s">
        <v>22</v>
      </c>
      <c r="K210" s="16" t="s">
        <v>22</v>
      </c>
      <c r="L210" s="16" t="s">
        <v>22</v>
      </c>
      <c r="M210" s="16" t="s">
        <v>22</v>
      </c>
      <c r="N210" s="16" t="s">
        <v>22</v>
      </c>
      <c r="O210" s="16" t="s">
        <v>22</v>
      </c>
      <c r="P210" s="16" t="s">
        <v>22</v>
      </c>
      <c r="Q210" s="16" t="s">
        <v>22</v>
      </c>
      <c r="R210" s="16" t="s">
        <v>22</v>
      </c>
    </row>
    <row r="211" s="1" customFormat="1" ht="30" customHeight="1" spans="1:18">
      <c r="A211" s="8"/>
      <c r="B211" s="9" t="s">
        <v>433</v>
      </c>
      <c r="C211" s="8">
        <f t="shared" si="3"/>
        <v>4</v>
      </c>
      <c r="D211" s="10">
        <v>32</v>
      </c>
      <c r="E211" s="9" t="s">
        <v>434</v>
      </c>
      <c r="F211" s="11"/>
      <c r="G211" s="8"/>
      <c r="H211" s="11" t="str">
        <f>VLOOKUP(B211,[1]村民一组!$D$1:$G$65536,4,0)</f>
        <v>13848939126</v>
      </c>
      <c r="I211" s="16" t="s">
        <v>22</v>
      </c>
      <c r="J211" s="16" t="s">
        <v>22</v>
      </c>
      <c r="K211" s="16" t="s">
        <v>22</v>
      </c>
      <c r="L211" s="16" t="s">
        <v>22</v>
      </c>
      <c r="M211" s="16" t="s">
        <v>22</v>
      </c>
      <c r="N211" s="16" t="s">
        <v>22</v>
      </c>
      <c r="O211" s="16" t="s">
        <v>22</v>
      </c>
      <c r="P211" s="16" t="s">
        <v>22</v>
      </c>
      <c r="Q211" s="16" t="s">
        <v>22</v>
      </c>
      <c r="R211" s="16" t="s">
        <v>22</v>
      </c>
    </row>
    <row r="212" s="1" customFormat="1" ht="30" customHeight="1" spans="1:18">
      <c r="A212" s="8"/>
      <c r="B212" s="9" t="s">
        <v>435</v>
      </c>
      <c r="C212" s="8">
        <f t="shared" si="3"/>
        <v>1</v>
      </c>
      <c r="D212" s="10">
        <v>8</v>
      </c>
      <c r="E212" s="9" t="s">
        <v>436</v>
      </c>
      <c r="F212" s="11"/>
      <c r="G212" s="8"/>
      <c r="H212" s="11" t="str">
        <f>VLOOKUP(B212,[1]村民一组!$D$1:$G$65536,4,0)</f>
        <v>15047452868</v>
      </c>
      <c r="I212" s="16" t="s">
        <v>22</v>
      </c>
      <c r="J212" s="16" t="s">
        <v>22</v>
      </c>
      <c r="K212" s="16" t="s">
        <v>22</v>
      </c>
      <c r="L212" s="16" t="s">
        <v>22</v>
      </c>
      <c r="M212" s="16" t="s">
        <v>22</v>
      </c>
      <c r="N212" s="16" t="s">
        <v>22</v>
      </c>
      <c r="O212" s="16" t="s">
        <v>22</v>
      </c>
      <c r="P212" s="16" t="s">
        <v>22</v>
      </c>
      <c r="Q212" s="16" t="s">
        <v>22</v>
      </c>
      <c r="R212" s="16" t="s">
        <v>22</v>
      </c>
    </row>
    <row r="213" s="1" customFormat="1" ht="30" customHeight="1" spans="1:18">
      <c r="A213" s="8"/>
      <c r="B213" s="9" t="s">
        <v>437</v>
      </c>
      <c r="C213" s="8">
        <f t="shared" si="3"/>
        <v>1</v>
      </c>
      <c r="D213" s="10">
        <v>8</v>
      </c>
      <c r="E213" s="9" t="s">
        <v>438</v>
      </c>
      <c r="F213" s="11"/>
      <c r="G213" s="8"/>
      <c r="H213" s="11" t="str">
        <f>VLOOKUP(B213,[1]村民一组!$D$1:$G$65536,4,0)</f>
        <v>15204895107</v>
      </c>
      <c r="I213" s="16" t="s">
        <v>22</v>
      </c>
      <c r="J213" s="16" t="s">
        <v>22</v>
      </c>
      <c r="K213" s="16" t="s">
        <v>22</v>
      </c>
      <c r="L213" s="16" t="s">
        <v>22</v>
      </c>
      <c r="M213" s="16" t="s">
        <v>22</v>
      </c>
      <c r="N213" s="16" t="s">
        <v>22</v>
      </c>
      <c r="O213" s="16" t="s">
        <v>22</v>
      </c>
      <c r="P213" s="16" t="s">
        <v>22</v>
      </c>
      <c r="Q213" s="16" t="s">
        <v>22</v>
      </c>
      <c r="R213" s="16" t="s">
        <v>22</v>
      </c>
    </row>
    <row r="214" s="1" customFormat="1" ht="30" customHeight="1" spans="1:18">
      <c r="A214" s="8"/>
      <c r="B214" s="9" t="s">
        <v>439</v>
      </c>
      <c r="C214" s="8">
        <f t="shared" si="3"/>
        <v>2</v>
      </c>
      <c r="D214" s="10">
        <v>16</v>
      </c>
      <c r="E214" s="9" t="s">
        <v>440</v>
      </c>
      <c r="F214" s="11"/>
      <c r="G214" s="8"/>
      <c r="H214" s="11" t="str">
        <f>VLOOKUP(B214,[1]村民一组!$D$1:$G$65536,4,0)</f>
        <v>18804750367</v>
      </c>
      <c r="I214" s="16" t="s">
        <v>22</v>
      </c>
      <c r="J214" s="16" t="s">
        <v>22</v>
      </c>
      <c r="K214" s="16" t="s">
        <v>22</v>
      </c>
      <c r="L214" s="16" t="s">
        <v>22</v>
      </c>
      <c r="M214" s="16" t="s">
        <v>22</v>
      </c>
      <c r="N214" s="16" t="s">
        <v>22</v>
      </c>
      <c r="O214" s="16" t="s">
        <v>22</v>
      </c>
      <c r="P214" s="16" t="s">
        <v>22</v>
      </c>
      <c r="Q214" s="16" t="s">
        <v>22</v>
      </c>
      <c r="R214" s="16" t="s">
        <v>22</v>
      </c>
    </row>
    <row r="215" s="1" customFormat="1" ht="30" customHeight="1" spans="1:18">
      <c r="A215" s="8"/>
      <c r="B215" s="9" t="s">
        <v>441</v>
      </c>
      <c r="C215" s="8">
        <f t="shared" si="3"/>
        <v>2</v>
      </c>
      <c r="D215" s="10">
        <v>16</v>
      </c>
      <c r="E215" s="9" t="s">
        <v>442</v>
      </c>
      <c r="F215" s="11"/>
      <c r="G215" s="8"/>
      <c r="H215" s="11" t="str">
        <f>VLOOKUP(B215,[1]村民一组!$D$1:$G$65536,4,0)</f>
        <v>15134751281</v>
      </c>
      <c r="I215" s="16" t="s">
        <v>22</v>
      </c>
      <c r="J215" s="16" t="s">
        <v>22</v>
      </c>
      <c r="K215" s="16" t="s">
        <v>22</v>
      </c>
      <c r="L215" s="16" t="s">
        <v>22</v>
      </c>
      <c r="M215" s="16" t="s">
        <v>22</v>
      </c>
      <c r="N215" s="16" t="s">
        <v>22</v>
      </c>
      <c r="O215" s="16" t="s">
        <v>22</v>
      </c>
      <c r="P215" s="16" t="s">
        <v>22</v>
      </c>
      <c r="Q215" s="16" t="s">
        <v>22</v>
      </c>
      <c r="R215" s="16" t="s">
        <v>22</v>
      </c>
    </row>
    <row r="216" s="1" customFormat="1" ht="30" customHeight="1" spans="1:18">
      <c r="A216" s="8"/>
      <c r="B216" s="9" t="s">
        <v>443</v>
      </c>
      <c r="C216" s="8">
        <f t="shared" si="3"/>
        <v>4</v>
      </c>
      <c r="D216" s="10">
        <v>32</v>
      </c>
      <c r="E216" s="9" t="s">
        <v>444</v>
      </c>
      <c r="F216" s="11"/>
      <c r="G216" s="8"/>
      <c r="H216" s="11" t="str">
        <f>VLOOKUP(B216,[1]村民一组!$D$1:$G$65536,4,0)</f>
        <v>13039530084</v>
      </c>
      <c r="I216" s="16" t="s">
        <v>22</v>
      </c>
      <c r="J216" s="16" t="s">
        <v>22</v>
      </c>
      <c r="K216" s="16" t="s">
        <v>22</v>
      </c>
      <c r="L216" s="16" t="s">
        <v>22</v>
      </c>
      <c r="M216" s="16" t="s">
        <v>22</v>
      </c>
      <c r="N216" s="16" t="s">
        <v>22</v>
      </c>
      <c r="O216" s="16" t="s">
        <v>22</v>
      </c>
      <c r="P216" s="16" t="s">
        <v>22</v>
      </c>
      <c r="Q216" s="16" t="s">
        <v>22</v>
      </c>
      <c r="R216" s="16" t="s">
        <v>22</v>
      </c>
    </row>
    <row r="217" s="1" customFormat="1" ht="30" customHeight="1" spans="1:18">
      <c r="A217" s="8"/>
      <c r="B217" s="9" t="s">
        <v>445</v>
      </c>
      <c r="C217" s="8">
        <f t="shared" si="3"/>
        <v>1</v>
      </c>
      <c r="D217" s="10">
        <v>8</v>
      </c>
      <c r="E217" s="9" t="s">
        <v>446</v>
      </c>
      <c r="F217" s="11"/>
      <c r="G217" s="8"/>
      <c r="H217" s="11" t="str">
        <f>VLOOKUP(B217,[1]村民一组!$D$1:$G$65536,4,0)</f>
        <v>15147585223</v>
      </c>
      <c r="I217" s="16" t="s">
        <v>22</v>
      </c>
      <c r="J217" s="16" t="s">
        <v>22</v>
      </c>
      <c r="K217" s="16" t="s">
        <v>22</v>
      </c>
      <c r="L217" s="16" t="s">
        <v>22</v>
      </c>
      <c r="M217" s="16" t="s">
        <v>22</v>
      </c>
      <c r="N217" s="16" t="s">
        <v>22</v>
      </c>
      <c r="O217" s="16" t="s">
        <v>22</v>
      </c>
      <c r="P217" s="16" t="s">
        <v>22</v>
      </c>
      <c r="Q217" s="16" t="s">
        <v>22</v>
      </c>
      <c r="R217" s="16" t="s">
        <v>22</v>
      </c>
    </row>
    <row r="218" s="1" customFormat="1" ht="30" customHeight="1" spans="1:18">
      <c r="A218" s="8"/>
      <c r="B218" s="9" t="s">
        <v>447</v>
      </c>
      <c r="C218" s="8">
        <f t="shared" si="3"/>
        <v>1</v>
      </c>
      <c r="D218" s="10">
        <v>8</v>
      </c>
      <c r="E218" s="9" t="s">
        <v>448</v>
      </c>
      <c r="F218" s="11"/>
      <c r="G218" s="8"/>
      <c r="H218" s="11" t="str">
        <f>VLOOKUP(B218,[1]村民一组!$D$1:$G$65536,4,0)</f>
        <v>15849536606</v>
      </c>
      <c r="I218" s="16" t="s">
        <v>22</v>
      </c>
      <c r="J218" s="16" t="s">
        <v>22</v>
      </c>
      <c r="K218" s="16" t="s">
        <v>22</v>
      </c>
      <c r="L218" s="16" t="s">
        <v>22</v>
      </c>
      <c r="M218" s="16" t="s">
        <v>22</v>
      </c>
      <c r="N218" s="16" t="s">
        <v>22</v>
      </c>
      <c r="O218" s="16" t="s">
        <v>22</v>
      </c>
      <c r="P218" s="16" t="s">
        <v>22</v>
      </c>
      <c r="Q218" s="16" t="s">
        <v>22</v>
      </c>
      <c r="R218" s="16" t="s">
        <v>22</v>
      </c>
    </row>
    <row r="219" s="1" customFormat="1" ht="30" customHeight="1" spans="1:18">
      <c r="A219" s="8"/>
      <c r="B219" s="9" t="s">
        <v>449</v>
      </c>
      <c r="C219" s="8">
        <f t="shared" si="3"/>
        <v>5</v>
      </c>
      <c r="D219" s="10">
        <v>40</v>
      </c>
      <c r="E219" s="9" t="s">
        <v>450</v>
      </c>
      <c r="F219" s="11"/>
      <c r="G219" s="8"/>
      <c r="H219" s="11" t="str">
        <f>VLOOKUP(B219,[1]村民一组!$D$1:$G$65536,4,0)</f>
        <v>13847586260</v>
      </c>
      <c r="I219" s="16" t="s">
        <v>22</v>
      </c>
      <c r="J219" s="16" t="s">
        <v>22</v>
      </c>
      <c r="K219" s="16" t="s">
        <v>22</v>
      </c>
      <c r="L219" s="16" t="s">
        <v>22</v>
      </c>
      <c r="M219" s="16" t="s">
        <v>22</v>
      </c>
      <c r="N219" s="16" t="s">
        <v>22</v>
      </c>
      <c r="O219" s="16" t="s">
        <v>22</v>
      </c>
      <c r="P219" s="16" t="s">
        <v>22</v>
      </c>
      <c r="Q219" s="16" t="s">
        <v>22</v>
      </c>
      <c r="R219" s="16" t="s">
        <v>22</v>
      </c>
    </row>
    <row r="220" s="1" customFormat="1" ht="30" customHeight="1" spans="1:18">
      <c r="A220" s="8"/>
      <c r="B220" s="9" t="s">
        <v>451</v>
      </c>
      <c r="C220" s="8">
        <f t="shared" si="3"/>
        <v>1</v>
      </c>
      <c r="D220" s="10">
        <v>8</v>
      </c>
      <c r="E220" s="9" t="s">
        <v>452</v>
      </c>
      <c r="F220" s="11"/>
      <c r="G220" s="8"/>
      <c r="H220" s="11" t="str">
        <f>VLOOKUP(B220,[1]村民一组!$D$1:$G$65536,4,0)</f>
        <v>18247552740</v>
      </c>
      <c r="I220" s="16" t="s">
        <v>22</v>
      </c>
      <c r="J220" s="16" t="s">
        <v>22</v>
      </c>
      <c r="K220" s="16" t="s">
        <v>22</v>
      </c>
      <c r="L220" s="16" t="s">
        <v>22</v>
      </c>
      <c r="M220" s="16" t="s">
        <v>22</v>
      </c>
      <c r="N220" s="16" t="s">
        <v>22</v>
      </c>
      <c r="O220" s="16" t="s">
        <v>22</v>
      </c>
      <c r="P220" s="16" t="s">
        <v>22</v>
      </c>
      <c r="Q220" s="16" t="s">
        <v>22</v>
      </c>
      <c r="R220" s="16" t="s">
        <v>22</v>
      </c>
    </row>
    <row r="221" s="1" customFormat="1" ht="30" customHeight="1" spans="1:18">
      <c r="A221" s="8"/>
      <c r="B221" s="9" t="s">
        <v>453</v>
      </c>
      <c r="C221" s="8">
        <f t="shared" si="3"/>
        <v>3</v>
      </c>
      <c r="D221" s="10">
        <v>24</v>
      </c>
      <c r="E221" s="9" t="s">
        <v>454</v>
      </c>
      <c r="F221" s="11"/>
      <c r="G221" s="8"/>
      <c r="H221" s="11" t="str">
        <f>VLOOKUP(B221,[1]村民一组!$D$1:$G$65536,4,0)</f>
        <v>13130160387</v>
      </c>
      <c r="I221" s="16" t="s">
        <v>22</v>
      </c>
      <c r="J221" s="16" t="s">
        <v>22</v>
      </c>
      <c r="K221" s="16" t="s">
        <v>22</v>
      </c>
      <c r="L221" s="16" t="s">
        <v>22</v>
      </c>
      <c r="M221" s="16" t="s">
        <v>22</v>
      </c>
      <c r="N221" s="16" t="s">
        <v>22</v>
      </c>
      <c r="O221" s="16" t="s">
        <v>22</v>
      </c>
      <c r="P221" s="16" t="s">
        <v>22</v>
      </c>
      <c r="Q221" s="16" t="s">
        <v>22</v>
      </c>
      <c r="R221" s="16" t="s">
        <v>22</v>
      </c>
    </row>
    <row r="222" s="1" customFormat="1" ht="30" customHeight="1" spans="1:18">
      <c r="A222" s="8"/>
      <c r="B222" s="9" t="s">
        <v>455</v>
      </c>
      <c r="C222" s="8">
        <f t="shared" si="3"/>
        <v>3</v>
      </c>
      <c r="D222" s="10">
        <v>24</v>
      </c>
      <c r="E222" s="9" t="s">
        <v>456</v>
      </c>
      <c r="F222" s="11"/>
      <c r="G222" s="8"/>
      <c r="H222" s="11" t="str">
        <f>VLOOKUP(B222,[1]村民一组!$D$1:$G$65536,4,0)</f>
        <v>18347545607</v>
      </c>
      <c r="I222" s="16" t="s">
        <v>22</v>
      </c>
      <c r="J222" s="16" t="s">
        <v>22</v>
      </c>
      <c r="K222" s="16" t="s">
        <v>22</v>
      </c>
      <c r="L222" s="16" t="s">
        <v>22</v>
      </c>
      <c r="M222" s="16" t="s">
        <v>22</v>
      </c>
      <c r="N222" s="16" t="s">
        <v>22</v>
      </c>
      <c r="O222" s="16" t="s">
        <v>22</v>
      </c>
      <c r="P222" s="16" t="s">
        <v>22</v>
      </c>
      <c r="Q222" s="16" t="s">
        <v>22</v>
      </c>
      <c r="R222" s="16" t="s">
        <v>22</v>
      </c>
    </row>
    <row r="223" s="1" customFormat="1" ht="30" customHeight="1" spans="1:18">
      <c r="A223" s="8"/>
      <c r="B223" s="9" t="s">
        <v>457</v>
      </c>
      <c r="C223" s="8">
        <f t="shared" si="3"/>
        <v>1</v>
      </c>
      <c r="D223" s="10">
        <v>8</v>
      </c>
      <c r="E223" s="9" t="s">
        <v>458</v>
      </c>
      <c r="F223" s="11"/>
      <c r="G223" s="8"/>
      <c r="H223" s="11" t="str">
        <f>VLOOKUP(B223,[1]村民一组!$D$1:$G$65536,4,0)</f>
        <v>18747568992</v>
      </c>
      <c r="I223" s="16" t="s">
        <v>22</v>
      </c>
      <c r="J223" s="16" t="s">
        <v>22</v>
      </c>
      <c r="K223" s="16" t="s">
        <v>22</v>
      </c>
      <c r="L223" s="16" t="s">
        <v>22</v>
      </c>
      <c r="M223" s="16" t="s">
        <v>22</v>
      </c>
      <c r="N223" s="16" t="s">
        <v>22</v>
      </c>
      <c r="O223" s="16" t="s">
        <v>22</v>
      </c>
      <c r="P223" s="16" t="s">
        <v>22</v>
      </c>
      <c r="Q223" s="16" t="s">
        <v>22</v>
      </c>
      <c r="R223" s="16" t="s">
        <v>22</v>
      </c>
    </row>
    <row r="224" s="1" customFormat="1" ht="30" customHeight="1" spans="1:18">
      <c r="A224" s="8"/>
      <c r="B224" s="9" t="s">
        <v>459</v>
      </c>
      <c r="C224" s="8">
        <f t="shared" si="3"/>
        <v>2</v>
      </c>
      <c r="D224" s="10">
        <v>16</v>
      </c>
      <c r="E224" s="9" t="s">
        <v>460</v>
      </c>
      <c r="F224" s="11"/>
      <c r="G224" s="8"/>
      <c r="H224" s="11" t="str">
        <f>VLOOKUP(B224,[1]村民一组!$D$1:$G$65536,4,0)</f>
        <v>18747874471</v>
      </c>
      <c r="I224" s="16" t="s">
        <v>22</v>
      </c>
      <c r="J224" s="16" t="s">
        <v>22</v>
      </c>
      <c r="K224" s="16" t="s">
        <v>22</v>
      </c>
      <c r="L224" s="16" t="s">
        <v>22</v>
      </c>
      <c r="M224" s="16" t="s">
        <v>22</v>
      </c>
      <c r="N224" s="16" t="s">
        <v>22</v>
      </c>
      <c r="O224" s="16" t="s">
        <v>22</v>
      </c>
      <c r="P224" s="16" t="s">
        <v>22</v>
      </c>
      <c r="Q224" s="16" t="s">
        <v>22</v>
      </c>
      <c r="R224" s="16" t="s">
        <v>22</v>
      </c>
    </row>
    <row r="225" s="1" customFormat="1" ht="30" customHeight="1" spans="1:18">
      <c r="A225" s="8"/>
      <c r="B225" s="9" t="s">
        <v>461</v>
      </c>
      <c r="C225" s="8">
        <f t="shared" si="3"/>
        <v>1</v>
      </c>
      <c r="D225" s="10">
        <v>8</v>
      </c>
      <c r="E225" s="9" t="s">
        <v>462</v>
      </c>
      <c r="F225" s="11"/>
      <c r="G225" s="8"/>
      <c r="H225" s="11">
        <v>13848756321</v>
      </c>
      <c r="I225" s="16" t="s">
        <v>22</v>
      </c>
      <c r="J225" s="16" t="s">
        <v>22</v>
      </c>
      <c r="K225" s="16" t="s">
        <v>22</v>
      </c>
      <c r="L225" s="16" t="s">
        <v>22</v>
      </c>
      <c r="M225" s="16" t="s">
        <v>22</v>
      </c>
      <c r="N225" s="16" t="s">
        <v>22</v>
      </c>
      <c r="O225" s="16" t="s">
        <v>22</v>
      </c>
      <c r="P225" s="16" t="s">
        <v>22</v>
      </c>
      <c r="Q225" s="16" t="s">
        <v>22</v>
      </c>
      <c r="R225" s="16" t="s">
        <v>22</v>
      </c>
    </row>
    <row r="226" s="1" customFormat="1" ht="30" customHeight="1" spans="1:18">
      <c r="A226" s="8"/>
      <c r="B226" s="9" t="s">
        <v>463</v>
      </c>
      <c r="C226" s="8">
        <f t="shared" si="3"/>
        <v>3</v>
      </c>
      <c r="D226" s="10">
        <v>24</v>
      </c>
      <c r="E226" s="9" t="s">
        <v>464</v>
      </c>
      <c r="F226" s="11"/>
      <c r="G226" s="8"/>
      <c r="H226" s="11">
        <v>15547562369</v>
      </c>
      <c r="I226" s="16" t="s">
        <v>22</v>
      </c>
      <c r="J226" s="16" t="s">
        <v>22</v>
      </c>
      <c r="K226" s="16" t="s">
        <v>22</v>
      </c>
      <c r="L226" s="16" t="s">
        <v>22</v>
      </c>
      <c r="M226" s="16" t="s">
        <v>22</v>
      </c>
      <c r="N226" s="16" t="s">
        <v>22</v>
      </c>
      <c r="O226" s="16" t="s">
        <v>22</v>
      </c>
      <c r="P226" s="16" t="s">
        <v>22</v>
      </c>
      <c r="Q226" s="16" t="s">
        <v>22</v>
      </c>
      <c r="R226" s="16" t="s">
        <v>22</v>
      </c>
    </row>
    <row r="227" s="1" customFormat="1" ht="30" customHeight="1" spans="1:18">
      <c r="A227" s="8"/>
      <c r="B227" s="9" t="s">
        <v>465</v>
      </c>
      <c r="C227" s="8">
        <f t="shared" si="3"/>
        <v>1</v>
      </c>
      <c r="D227" s="10">
        <v>8</v>
      </c>
      <c r="E227" s="20" t="s">
        <v>466</v>
      </c>
      <c r="F227" s="11"/>
      <c r="G227" s="8"/>
      <c r="H227" s="11">
        <v>18847566007</v>
      </c>
      <c r="I227" s="16" t="s">
        <v>22</v>
      </c>
      <c r="J227" s="16" t="s">
        <v>22</v>
      </c>
      <c r="K227" s="16" t="s">
        <v>22</v>
      </c>
      <c r="L227" s="16" t="s">
        <v>22</v>
      </c>
      <c r="M227" s="16" t="s">
        <v>22</v>
      </c>
      <c r="N227" s="16" t="s">
        <v>22</v>
      </c>
      <c r="O227" s="16" t="s">
        <v>22</v>
      </c>
      <c r="P227" s="16" t="s">
        <v>22</v>
      </c>
      <c r="Q227" s="16" t="s">
        <v>22</v>
      </c>
      <c r="R227" s="16" t="s">
        <v>22</v>
      </c>
    </row>
    <row r="228" s="1" customFormat="1" ht="30" customHeight="1" spans="1:18">
      <c r="A228" s="8"/>
      <c r="B228" s="9" t="s">
        <v>467</v>
      </c>
      <c r="C228" s="8">
        <f t="shared" si="3"/>
        <v>4</v>
      </c>
      <c r="D228" s="10">
        <v>32</v>
      </c>
      <c r="E228" s="20" t="s">
        <v>468</v>
      </c>
      <c r="F228" s="11"/>
      <c r="G228" s="8"/>
      <c r="H228" s="11">
        <v>13789554554</v>
      </c>
      <c r="I228" s="16" t="s">
        <v>22</v>
      </c>
      <c r="J228" s="16" t="s">
        <v>22</v>
      </c>
      <c r="K228" s="16" t="s">
        <v>22</v>
      </c>
      <c r="L228" s="16" t="s">
        <v>22</v>
      </c>
      <c r="M228" s="16" t="s">
        <v>22</v>
      </c>
      <c r="N228" s="16" t="s">
        <v>22</v>
      </c>
      <c r="O228" s="16" t="s">
        <v>22</v>
      </c>
      <c r="P228" s="16" t="s">
        <v>22</v>
      </c>
      <c r="Q228" s="16" t="s">
        <v>22</v>
      </c>
      <c r="R228" s="16" t="s">
        <v>22</v>
      </c>
    </row>
    <row r="229" s="1" customFormat="1" ht="30" customHeight="1" spans="1:8">
      <c r="A229" s="8" t="s">
        <v>469</v>
      </c>
      <c r="B229" s="8"/>
      <c r="C229" s="8">
        <v>789</v>
      </c>
      <c r="D229" s="8">
        <v>6312</v>
      </c>
      <c r="E229" s="8"/>
      <c r="F229" s="8"/>
      <c r="G229" s="8"/>
      <c r="H229" s="11"/>
    </row>
    <row r="230" s="1" customFormat="1" ht="22" customHeight="1" spans="1:18">
      <c r="A230" s="17" t="s">
        <v>470</v>
      </c>
      <c r="B230" s="17"/>
      <c r="C230" s="8"/>
      <c r="D230" s="17"/>
      <c r="E230" s="17"/>
      <c r="F230" s="17"/>
      <c r="G230" s="17"/>
      <c r="H230" s="11"/>
      <c r="I230" s="16"/>
      <c r="J230" s="16"/>
      <c r="K230" s="16"/>
      <c r="L230" s="16"/>
      <c r="M230" s="16"/>
      <c r="N230" s="16"/>
      <c r="O230" s="16"/>
      <c r="P230" s="16"/>
      <c r="Q230" s="16"/>
      <c r="R230" s="16"/>
    </row>
    <row r="231" ht="34" customHeight="1" spans="1:18">
      <c r="A231" s="18" t="s">
        <v>471</v>
      </c>
      <c r="B231" s="18"/>
      <c r="C231" s="8"/>
      <c r="D231" s="18"/>
      <c r="E231" s="18"/>
      <c r="F231" s="3"/>
      <c r="G231" s="3" t="s">
        <v>472</v>
      </c>
      <c r="H231" s="11"/>
      <c r="I231" s="3"/>
      <c r="J231" s="3"/>
      <c r="K231" s="3"/>
      <c r="L231" s="3"/>
      <c r="M231" s="19" t="s">
        <v>473</v>
      </c>
      <c r="N231" s="19"/>
      <c r="O231" s="19"/>
      <c r="P231" s="19"/>
      <c r="Q231" s="19"/>
      <c r="R231" s="3"/>
    </row>
    <row r="239" ht="15" customHeight="1"/>
  </sheetData>
  <mergeCells count="21">
    <mergeCell ref="A1:R1"/>
    <mergeCell ref="A2:R2"/>
    <mergeCell ref="M231:Q23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6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Users\联想\AppData\Local\Kingsoft\WPS%20Cloud%20Files\userdata\qing\filecache\.406514144\cachedata\1D1445B577C5475FBD4655B390B4BE6D\乌斯吐2020最新一卡通.xls" FileId="70220273796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2109119BC</dc:creator>
  <cp:lastModifiedBy>圆梦</cp:lastModifiedBy>
  <dcterms:created xsi:type="dcterms:W3CDTF">2022-04-18T22:58:00Z</dcterms:created>
  <dcterms:modified xsi:type="dcterms:W3CDTF">2024-06-05T00:51:53Z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D8A16A0DA8204A939A7FA56B251C27B7_13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true</vt:bool>
  </property>
</Properties>
</file>