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达尔罕社区" sheetId="7" r:id="rId1"/>
  </sheets>
  <definedNames>
    <definedName name="_xlnm._FilterDatabase" localSheetId="0" hidden="1">达尔罕社区!$A$2:$O$93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<sst xmlns="http://schemas.openxmlformats.org/spreadsheetml/2006/main" count="733" uniqueCount="206">
  <si>
    <t>保康街道办事处达尔罕社区
2025年4月份城市低保资金发放花名册</t>
  </si>
  <si>
    <t>序号</t>
  </si>
  <si>
    <t>所属地区</t>
  </si>
  <si>
    <t>户主姓名</t>
  </si>
  <si>
    <t>户主身份证号码</t>
  </si>
  <si>
    <t>享受人员姓名</t>
  </si>
  <si>
    <t>享受人员身份证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</si>
  <si>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</si>
  <si>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</si>
  <si>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</si>
  <si>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</si>
  <si>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</si>
  <si>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</si>
  <si>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</si>
  <si>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</si>
  <si>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达尔罕社区</t>
  </si>
  <si>
    <t>陈杰</t>
  </si>
  <si>
    <t>152322197408260510</t>
  </si>
  <si>
    <t>陈星宇</t>
  </si>
  <si>
    <t>152322200206110017</t>
  </si>
  <si>
    <t>儿子</t>
  </si>
  <si>
    <t>B1</t>
  </si>
  <si>
    <t>通政办字〔2023〕56号</t>
  </si>
  <si>
    <t>A</t>
  </si>
  <si>
    <t>朱志红</t>
  </si>
  <si>
    <t>152322197712150623</t>
  </si>
  <si>
    <t>配偶</t>
  </si>
  <si>
    <t>本人</t>
  </si>
  <si>
    <t>B2</t>
  </si>
  <si>
    <t>张淑芹</t>
  </si>
  <si>
    <t>152322194801150023</t>
  </si>
  <si>
    <t>C1</t>
  </si>
  <si>
    <t>金达古拉</t>
  </si>
  <si>
    <t>152322194907153628</t>
  </si>
  <si>
    <t>C2</t>
  </si>
  <si>
    <t>高奎</t>
  </si>
  <si>
    <t>152322196604230058</t>
  </si>
  <si>
    <t>梁桂春</t>
  </si>
  <si>
    <t>152322196810090068</t>
  </si>
  <si>
    <t>包淑云</t>
  </si>
  <si>
    <t>15232219540202338X</t>
  </si>
  <si>
    <t>徐占清</t>
  </si>
  <si>
    <t>152322196007200010</t>
  </si>
  <si>
    <t>张淑清</t>
  </si>
  <si>
    <t>152322196304270066</t>
  </si>
  <si>
    <t>于有红</t>
  </si>
  <si>
    <t>152322196412140066</t>
  </si>
  <si>
    <t>邢强</t>
  </si>
  <si>
    <t>152322197202040010</t>
  </si>
  <si>
    <t>贾梅增</t>
  </si>
  <si>
    <t>152322195409040035</t>
  </si>
  <si>
    <t>黄瑞</t>
  </si>
  <si>
    <t>152322198212150015</t>
  </si>
  <si>
    <t>黄铭浩</t>
  </si>
  <si>
    <t>150521201402190015</t>
  </si>
  <si>
    <t>窦书萍</t>
  </si>
  <si>
    <t>152322197203310027</t>
  </si>
  <si>
    <t>李伟科</t>
  </si>
  <si>
    <t>152322197704130032</t>
  </si>
  <si>
    <t>熊慧</t>
  </si>
  <si>
    <t>152322198502020040</t>
  </si>
  <si>
    <t>田志红</t>
  </si>
  <si>
    <t>152322197006030050</t>
  </si>
  <si>
    <t>冯桂云</t>
  </si>
  <si>
    <t>152322193504230022</t>
  </si>
  <si>
    <t>刘延志</t>
  </si>
  <si>
    <t>152322197701080033</t>
  </si>
  <si>
    <t>黄占江</t>
  </si>
  <si>
    <t>152322195209160016</t>
  </si>
  <si>
    <t>尔连英</t>
  </si>
  <si>
    <t>220822195403066481</t>
  </si>
  <si>
    <t>白玉贵</t>
  </si>
  <si>
    <t>152322195809020033</t>
  </si>
  <si>
    <t>包银花</t>
  </si>
  <si>
    <t>232700197310107327</t>
  </si>
  <si>
    <t>王淑芹</t>
  </si>
  <si>
    <t>152322193602080064</t>
  </si>
  <si>
    <t>孟庆珍</t>
  </si>
  <si>
    <t>15232219510225002X</t>
  </si>
  <si>
    <t>张喜明</t>
  </si>
  <si>
    <t>152322197808120074</t>
  </si>
  <si>
    <t>苏文丽</t>
  </si>
  <si>
    <t>152322197109140025</t>
  </si>
  <si>
    <t>吴小成</t>
  </si>
  <si>
    <t>152322197408090013</t>
  </si>
  <si>
    <t>吴雪松</t>
  </si>
  <si>
    <t>152322200510100091</t>
  </si>
  <si>
    <t>万振华</t>
  </si>
  <si>
    <t>152322195208240030</t>
  </si>
  <si>
    <t>刘桂玲</t>
  </si>
  <si>
    <t>152322195408210020</t>
  </si>
  <si>
    <t>金永权</t>
  </si>
  <si>
    <t>152322196007210032</t>
  </si>
  <si>
    <t>郑楠</t>
  </si>
  <si>
    <t>152322199703140510</t>
  </si>
  <si>
    <t>张胜武</t>
  </si>
  <si>
    <t>152322197412280071</t>
  </si>
  <si>
    <t>吴艳红</t>
  </si>
  <si>
    <t>152322197610300045</t>
  </si>
  <si>
    <t>高庆军</t>
  </si>
  <si>
    <t>152322197304250019</t>
  </si>
  <si>
    <t>敖梓宸</t>
  </si>
  <si>
    <t>152322200707260013</t>
  </si>
  <si>
    <t>韩国强</t>
  </si>
  <si>
    <t>152322197308210030</t>
  </si>
  <si>
    <t>张友</t>
  </si>
  <si>
    <t>152322196811260057</t>
  </si>
  <si>
    <t>赵健</t>
  </si>
  <si>
    <t>152322198001030013</t>
  </si>
  <si>
    <t>赵昱翔</t>
  </si>
  <si>
    <t>152322200611300017</t>
  </si>
  <si>
    <t>常颖</t>
  </si>
  <si>
    <t>152322198309210061</t>
  </si>
  <si>
    <t>李安杰</t>
  </si>
  <si>
    <t>152322197906020018</t>
  </si>
  <si>
    <t>常虹</t>
  </si>
  <si>
    <t>152322197906200043</t>
  </si>
  <si>
    <t>李雨熹</t>
  </si>
  <si>
    <t>150521201501250028</t>
  </si>
  <si>
    <t>女儿</t>
  </si>
  <si>
    <t>毕立泉</t>
  </si>
  <si>
    <t>152322197505070014</t>
  </si>
  <si>
    <t>盖国辉</t>
  </si>
  <si>
    <t>15232219770621001X</t>
  </si>
  <si>
    <t>盖世源</t>
  </si>
  <si>
    <t>152322200406280010</t>
  </si>
  <si>
    <t>张艳杰</t>
  </si>
  <si>
    <t>152322197701290022</t>
  </si>
  <si>
    <t>霍晓东</t>
  </si>
  <si>
    <t>152322197602080011</t>
  </si>
  <si>
    <t>霍明阳</t>
  </si>
  <si>
    <t>152322200410210015</t>
  </si>
  <si>
    <t>徐卫</t>
  </si>
  <si>
    <t>152322197810220111</t>
  </si>
  <si>
    <t>张秀英</t>
  </si>
  <si>
    <t>152322198104250027</t>
  </si>
  <si>
    <t>徐天宇</t>
  </si>
  <si>
    <t>150521201004210017</t>
  </si>
  <si>
    <t>孙荣哲</t>
  </si>
  <si>
    <t>152322197006190011</t>
  </si>
  <si>
    <t>孙福瑞</t>
  </si>
  <si>
    <t>152322200410010013</t>
  </si>
  <si>
    <t>刘玉波</t>
  </si>
  <si>
    <t>152322197212040014</t>
  </si>
  <si>
    <t>支会莲</t>
  </si>
  <si>
    <t>152322197607100026</t>
  </si>
  <si>
    <t>刘传斌</t>
  </si>
  <si>
    <t>152322197812090015</t>
  </si>
  <si>
    <t>刘梦涵</t>
  </si>
  <si>
    <t>152322200409070027</t>
  </si>
  <si>
    <t>张立军</t>
  </si>
  <si>
    <t>15232219680304053X</t>
  </si>
  <si>
    <t>张志强</t>
  </si>
  <si>
    <t>15232219830727001X</t>
  </si>
  <si>
    <t>于海军</t>
  </si>
  <si>
    <t>152322197506150016</t>
  </si>
  <si>
    <t>于帆</t>
  </si>
  <si>
    <t>15232220050107002X</t>
  </si>
  <si>
    <t>李华</t>
  </si>
  <si>
    <t>152322197505240028</t>
  </si>
  <si>
    <t>刘慧</t>
  </si>
  <si>
    <t>152322197711200043</t>
  </si>
  <si>
    <t>于来星</t>
  </si>
  <si>
    <t>152322196904060011</t>
  </si>
  <si>
    <t>于游</t>
  </si>
  <si>
    <t>15232219920902002X</t>
  </si>
  <si>
    <t>包成刚</t>
  </si>
  <si>
    <t>152322197810110035</t>
  </si>
  <si>
    <t>谭文</t>
  </si>
  <si>
    <t>152322196510200050</t>
  </si>
  <si>
    <t>赵梅</t>
  </si>
  <si>
    <t>152322194808060020</t>
  </si>
  <si>
    <t>王丽刚</t>
  </si>
  <si>
    <t>152322197309260013</t>
  </si>
  <si>
    <t>周丽香</t>
  </si>
  <si>
    <t>152322197607040027</t>
  </si>
  <si>
    <t>李凤义</t>
  </si>
  <si>
    <t>152322196607220031</t>
  </si>
  <si>
    <t>李婉滢</t>
  </si>
  <si>
    <t>21112220140820132X</t>
  </si>
  <si>
    <t>孙子女</t>
  </si>
  <si>
    <t>李德明</t>
  </si>
  <si>
    <t>152322197109290058</t>
  </si>
  <si>
    <t>冯晓莉</t>
  </si>
  <si>
    <t>152322196204090041</t>
  </si>
  <si>
    <t>陈晶晶</t>
  </si>
  <si>
    <t>152322198510120041</t>
  </si>
  <si>
    <t>支会民</t>
  </si>
  <si>
    <t>150521197006060017</t>
  </si>
  <si>
    <t>贾静雯</t>
  </si>
  <si>
    <t>152322200412090029</t>
  </si>
  <si>
    <t>程丽丽</t>
  </si>
  <si>
    <t>152322198603120526</t>
  </si>
  <si>
    <t>张智玥</t>
  </si>
  <si>
    <t>22072220120429162X</t>
  </si>
  <si>
    <t>梁秀娟</t>
  </si>
  <si>
    <t>152322196509201128</t>
  </si>
  <si>
    <t>刘海霞</t>
  </si>
  <si>
    <t>152322197612310044</t>
  </si>
  <si>
    <t>高红梅</t>
  </si>
  <si>
    <t>152322195710170023</t>
  </si>
  <si>
    <t>雒春雷</t>
  </si>
  <si>
    <t>152322198212140052</t>
  </si>
  <si>
    <t>雒娅璇</t>
  </si>
  <si>
    <t>150521201105030023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</si>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</sst>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ajor"/>
    </font>
    <font>
      <b/>
      <sz val="10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Alignment="1"/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43" fontId="3" fillId="2" borderId="0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4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A" xfId="50"/>
    <cellStyle name="常规 3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3"/>
  <sheetViews>
    <sheetView tabSelected="1" workbookViewId="0">
      <selection activeCell="O13" sqref="O13"/>
    </sheetView>
  </sheetViews>
  <sheetFormatPr defaultColWidth="9" defaultRowHeight="14.4"/>
  <cols>
    <col min="1" max="1" width="4.62962962962963" style="4" customWidth="1"/>
    <col min="2" max="2" width="15.1111111111111" style="3" customWidth="1"/>
    <col min="3" max="3" width="11.8888888888889" style="3" customWidth="1"/>
    <col min="4" max="4" width="22.2222222222222" style="3" customWidth="1"/>
    <col min="5" max="5" width="13.8888888888889" style="3" customWidth="1"/>
    <col min="6" max="6" width="22.5555555555556" style="3" customWidth="1"/>
    <col min="7" max="7" width="11.7777777777778" style="3" customWidth="1"/>
    <col min="8" max="8" width="10.1111111111111" style="3" customWidth="1"/>
    <col min="9" max="9" width="11.5" style="3" customWidth="1"/>
    <col min="10" max="10" width="24.7777777777778" style="3" customWidth="1"/>
    <col min="11" max="11" width="4.33333333333333" style="3" customWidth="1"/>
    <col min="12" max="12" width="7.66666666666667" style="3" customWidth="1"/>
    <col min="13" max="13" width="6.44444444444444" style="3" customWidth="1"/>
    <col min="14" max="14" width="7.44444444444444" style="3" customWidth="1"/>
    <col min="15" max="15" width="12.5555555555556" style="3" customWidth="1"/>
    <col min="16" max="16384" width="9" style="3"/>
  </cols>
  <sheetData>
    <row r="1" s="1" customFormat="1" ht="52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1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9" t="s">
        <v>10</v>
      </c>
      <c r="L2" s="10" t="s">
        <v>11</v>
      </c>
      <c r="M2" s="10" t="s">
        <v>12</v>
      </c>
      <c r="N2" s="10" t="s">
        <v>13</v>
      </c>
      <c r="O2" s="10" t="s">
        <v>14</v>
      </c>
    </row>
    <row r="3" s="1" customFormat="1" ht="21" customHeight="1" spans="1:15">
      <c r="A3" s="7">
        <f t="shared" ref="A3:A40" si="0">ROW()-2</f>
        <v>1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>
        <v>650</v>
      </c>
      <c r="J3" s="11" t="s">
        <v>22</v>
      </c>
      <c r="L3" s="10" t="s">
        <v>23</v>
      </c>
      <c r="M3" s="10"/>
      <c r="N3" s="10">
        <f>COUNTIF(H:H,"A")</f>
        <v>0</v>
      </c>
      <c r="O3" s="12">
        <f>SUMIF(H:H,"A",I:I)</f>
        <v>0</v>
      </c>
    </row>
    <row r="4" s="1" customFormat="1" ht="21" customHeight="1" spans="1:15">
      <c r="A4" s="7">
        <f t="shared" si="0"/>
        <v>2</v>
      </c>
      <c r="B4" s="7" t="s">
        <v>15</v>
      </c>
      <c r="C4" s="7" t="s">
        <v>16</v>
      </c>
      <c r="D4" s="7" t="s">
        <v>17</v>
      </c>
      <c r="E4" s="7" t="s">
        <v>24</v>
      </c>
      <c r="F4" s="7" t="s">
        <v>25</v>
      </c>
      <c r="G4" s="7" t="s">
        <v>26</v>
      </c>
      <c r="H4" s="7" t="s">
        <v>21</v>
      </c>
      <c r="I4" s="7">
        <v>650</v>
      </c>
      <c r="J4" s="11" t="s">
        <v>22</v>
      </c>
      <c r="L4" s="10" t="s">
        <v>21</v>
      </c>
      <c r="M4" s="10">
        <v>9</v>
      </c>
      <c r="N4" s="10">
        <f>COUNTIF(H:H,"B1")</f>
        <v>13</v>
      </c>
      <c r="O4" s="12">
        <f>SUMIF(H:H,"B1",I:I)</f>
        <v>8450</v>
      </c>
    </row>
    <row r="5" s="1" customFormat="1" ht="21" customHeight="1" spans="1:15">
      <c r="A5" s="7">
        <f t="shared" si="0"/>
        <v>3</v>
      </c>
      <c r="B5" s="7" t="s">
        <v>15</v>
      </c>
      <c r="C5" s="7" t="s">
        <v>16</v>
      </c>
      <c r="D5" s="7" t="s">
        <v>17</v>
      </c>
      <c r="E5" s="7" t="s">
        <v>16</v>
      </c>
      <c r="F5" s="7" t="s">
        <v>17</v>
      </c>
      <c r="G5" s="7" t="s">
        <v>27</v>
      </c>
      <c r="H5" s="7" t="s">
        <v>21</v>
      </c>
      <c r="I5" s="7">
        <v>650</v>
      </c>
      <c r="J5" s="11" t="s">
        <v>22</v>
      </c>
      <c r="L5" s="10" t="s">
        <v>28</v>
      </c>
      <c r="M5" s="10">
        <v>11</v>
      </c>
      <c r="N5" s="10">
        <f>COUNTIF(H:H,"B2")</f>
        <v>13</v>
      </c>
      <c r="O5" s="12">
        <f>SUMIF(H:H,"B2",I:I)</f>
        <v>8060</v>
      </c>
    </row>
    <row r="6" s="1" customFormat="1" ht="21" customHeight="1" spans="1:15">
      <c r="A6" s="7">
        <f t="shared" si="0"/>
        <v>4</v>
      </c>
      <c r="B6" s="7" t="s">
        <v>15</v>
      </c>
      <c r="C6" s="7" t="s">
        <v>29</v>
      </c>
      <c r="D6" s="7" t="s">
        <v>30</v>
      </c>
      <c r="E6" s="7" t="s">
        <v>29</v>
      </c>
      <c r="F6" s="7" t="s">
        <v>30</v>
      </c>
      <c r="G6" s="7" t="s">
        <v>27</v>
      </c>
      <c r="H6" s="7" t="s">
        <v>21</v>
      </c>
      <c r="I6" s="7">
        <v>650</v>
      </c>
      <c r="J6" s="11" t="s">
        <v>22</v>
      </c>
      <c r="L6" s="10" t="s">
        <v>31</v>
      </c>
      <c r="M6" s="10">
        <v>4</v>
      </c>
      <c r="N6" s="10">
        <f>COUNTIF(H:H,"C1")</f>
        <v>7</v>
      </c>
      <c r="O6" s="12">
        <f>SUMIF(H:H,"C1",I:I)</f>
        <v>4235</v>
      </c>
    </row>
    <row r="7" s="1" customFormat="1" ht="21" customHeight="1" spans="1:15">
      <c r="A7" s="7">
        <f t="shared" si="0"/>
        <v>5</v>
      </c>
      <c r="B7" s="7" t="s">
        <v>15</v>
      </c>
      <c r="C7" s="7" t="s">
        <v>32</v>
      </c>
      <c r="D7" s="7" t="s">
        <v>33</v>
      </c>
      <c r="E7" s="7" t="s">
        <v>32</v>
      </c>
      <c r="F7" s="7" t="s">
        <v>33</v>
      </c>
      <c r="G7" s="7" t="s">
        <v>27</v>
      </c>
      <c r="H7" s="7" t="s">
        <v>21</v>
      </c>
      <c r="I7" s="7">
        <v>650</v>
      </c>
      <c r="J7" s="11" t="s">
        <v>22</v>
      </c>
      <c r="L7" s="10" t="s">
        <v>34</v>
      </c>
      <c r="M7" s="10">
        <v>37</v>
      </c>
      <c r="N7" s="10">
        <f>COUNTIF(H:H,"C2")</f>
        <v>56</v>
      </c>
      <c r="O7" s="12">
        <f>SUMIF(H:H,"C2",I:I)</f>
        <v>31920</v>
      </c>
    </row>
    <row r="8" s="1" customFormat="1" ht="21" customHeight="1" spans="1:15">
      <c r="A8" s="7">
        <f t="shared" si="0"/>
        <v>6</v>
      </c>
      <c r="B8" s="7" t="s">
        <v>15</v>
      </c>
      <c r="C8" s="7" t="s">
        <v>35</v>
      </c>
      <c r="D8" s="7" t="s">
        <v>36</v>
      </c>
      <c r="E8" s="7" t="s">
        <v>37</v>
      </c>
      <c r="F8" s="7" t="s">
        <v>38</v>
      </c>
      <c r="G8" s="7" t="s">
        <v>26</v>
      </c>
      <c r="H8" s="7" t="s">
        <v>21</v>
      </c>
      <c r="I8" s="7">
        <v>650</v>
      </c>
      <c r="J8" s="11" t="s">
        <v>22</v>
      </c>
      <c r="L8" s="10"/>
      <c r="M8" s="10">
        <f>SUM(M4:M7)</f>
        <v>61</v>
      </c>
      <c r="N8" s="10">
        <f>SUM(N3:N7)</f>
        <v>89</v>
      </c>
      <c r="O8" s="12">
        <f>SUM(O3:O7)</f>
        <v>52665</v>
      </c>
    </row>
    <row r="9" s="1" customFormat="1" ht="21" customHeight="1" spans="1:10">
      <c r="A9" s="7">
        <f t="shared" si="0"/>
        <v>7</v>
      </c>
      <c r="B9" s="7" t="s">
        <v>15</v>
      </c>
      <c r="C9" s="7" t="s">
        <v>35</v>
      </c>
      <c r="D9" s="7" t="s">
        <v>36</v>
      </c>
      <c r="E9" s="7" t="s">
        <v>35</v>
      </c>
      <c r="F9" s="7" t="s">
        <v>36</v>
      </c>
      <c r="G9" s="7" t="s">
        <v>27</v>
      </c>
      <c r="H9" s="7" t="s">
        <v>21</v>
      </c>
      <c r="I9" s="7">
        <v>650</v>
      </c>
      <c r="J9" s="11" t="s">
        <v>22</v>
      </c>
    </row>
    <row r="10" s="1" customFormat="1" ht="21" customHeight="1" spans="1:10">
      <c r="A10" s="7">
        <f t="shared" si="0"/>
        <v>8</v>
      </c>
      <c r="B10" s="7" t="s">
        <v>15</v>
      </c>
      <c r="C10" s="7" t="s">
        <v>39</v>
      </c>
      <c r="D10" s="7" t="s">
        <v>40</v>
      </c>
      <c r="E10" s="7" t="s">
        <v>39</v>
      </c>
      <c r="F10" s="7" t="s">
        <v>40</v>
      </c>
      <c r="G10" s="7" t="s">
        <v>27</v>
      </c>
      <c r="H10" s="7" t="s">
        <v>21</v>
      </c>
      <c r="I10" s="7">
        <v>650</v>
      </c>
      <c r="J10" s="11" t="s">
        <v>22</v>
      </c>
    </row>
    <row r="11" s="1" customFormat="1" ht="21" customHeight="1" spans="1:10">
      <c r="A11" s="7">
        <f t="shared" si="0"/>
        <v>9</v>
      </c>
      <c r="B11" s="7" t="s">
        <v>15</v>
      </c>
      <c r="C11" s="7" t="s">
        <v>41</v>
      </c>
      <c r="D11" s="7" t="s">
        <v>42</v>
      </c>
      <c r="E11" s="7" t="s">
        <v>41</v>
      </c>
      <c r="F11" s="7" t="s">
        <v>42</v>
      </c>
      <c r="G11" s="7" t="s">
        <v>27</v>
      </c>
      <c r="H11" s="7" t="s">
        <v>21</v>
      </c>
      <c r="I11" s="7">
        <v>650</v>
      </c>
      <c r="J11" s="11" t="s">
        <v>22</v>
      </c>
    </row>
    <row r="12" s="1" customFormat="1" ht="21" customHeight="1" spans="1:10">
      <c r="A12" s="7">
        <f t="shared" si="0"/>
        <v>10</v>
      </c>
      <c r="B12" s="7" t="s">
        <v>15</v>
      </c>
      <c r="C12" s="7" t="s">
        <v>41</v>
      </c>
      <c r="D12" s="7" t="s">
        <v>42</v>
      </c>
      <c r="E12" s="7" t="s">
        <v>43</v>
      </c>
      <c r="F12" s="7" t="s">
        <v>44</v>
      </c>
      <c r="G12" s="7" t="s">
        <v>26</v>
      </c>
      <c r="H12" s="7" t="s">
        <v>21</v>
      </c>
      <c r="I12" s="7">
        <v>650</v>
      </c>
      <c r="J12" s="11" t="s">
        <v>22</v>
      </c>
    </row>
    <row r="13" s="1" customFormat="1" ht="21" customHeight="1" spans="1:10">
      <c r="A13" s="7">
        <f t="shared" si="0"/>
        <v>11</v>
      </c>
      <c r="B13" s="7" t="s">
        <v>15</v>
      </c>
      <c r="C13" s="7" t="s">
        <v>45</v>
      </c>
      <c r="D13" s="7" t="s">
        <v>46</v>
      </c>
      <c r="E13" s="7" t="s">
        <v>45</v>
      </c>
      <c r="F13" s="7" t="s">
        <v>46</v>
      </c>
      <c r="G13" s="7" t="s">
        <v>27</v>
      </c>
      <c r="H13" s="7" t="s">
        <v>21</v>
      </c>
      <c r="I13" s="7">
        <v>650</v>
      </c>
      <c r="J13" s="11" t="s">
        <v>22</v>
      </c>
    </row>
    <row r="14" s="1" customFormat="1" ht="21" customHeight="1" spans="1:10">
      <c r="A14" s="7">
        <f t="shared" si="0"/>
        <v>12</v>
      </c>
      <c r="B14" s="7" t="s">
        <v>15</v>
      </c>
      <c r="C14" s="7" t="s">
        <v>47</v>
      </c>
      <c r="D14" s="7" t="s">
        <v>48</v>
      </c>
      <c r="E14" s="7" t="s">
        <v>47</v>
      </c>
      <c r="F14" s="7" t="s">
        <v>48</v>
      </c>
      <c r="G14" s="7" t="s">
        <v>27</v>
      </c>
      <c r="H14" s="7" t="s">
        <v>21</v>
      </c>
      <c r="I14" s="7">
        <v>650</v>
      </c>
      <c r="J14" s="11" t="s">
        <v>22</v>
      </c>
    </row>
    <row r="15" s="1" customFormat="1" ht="21" customHeight="1" spans="1:10">
      <c r="A15" s="7">
        <f t="shared" si="0"/>
        <v>13</v>
      </c>
      <c r="B15" s="7" t="s">
        <v>15</v>
      </c>
      <c r="C15" s="7" t="s">
        <v>49</v>
      </c>
      <c r="D15" s="7" t="s">
        <v>50</v>
      </c>
      <c r="E15" s="7" t="s">
        <v>49</v>
      </c>
      <c r="F15" s="7" t="s">
        <v>50</v>
      </c>
      <c r="G15" s="7" t="s">
        <v>27</v>
      </c>
      <c r="H15" s="7" t="s">
        <v>21</v>
      </c>
      <c r="I15" s="7">
        <v>650</v>
      </c>
      <c r="J15" s="7" t="s">
        <v>22</v>
      </c>
    </row>
    <row r="16" s="1" customFormat="1" ht="21" customHeight="1" spans="1:10">
      <c r="A16" s="7">
        <f t="shared" si="0"/>
        <v>14</v>
      </c>
      <c r="B16" s="7" t="s">
        <v>15</v>
      </c>
      <c r="C16" s="7" t="s">
        <v>51</v>
      </c>
      <c r="D16" s="7" t="s">
        <v>52</v>
      </c>
      <c r="E16" s="7" t="s">
        <v>51</v>
      </c>
      <c r="F16" s="7" t="s">
        <v>52</v>
      </c>
      <c r="G16" s="7" t="s">
        <v>27</v>
      </c>
      <c r="H16" s="7" t="s">
        <v>28</v>
      </c>
      <c r="I16" s="7">
        <v>620</v>
      </c>
      <c r="J16" s="11" t="s">
        <v>22</v>
      </c>
    </row>
    <row r="17" s="1" customFormat="1" ht="21" customHeight="1" spans="1:10">
      <c r="A17" s="7">
        <f t="shared" si="0"/>
        <v>15</v>
      </c>
      <c r="B17" s="7" t="s">
        <v>15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20</v>
      </c>
      <c r="H17" s="7" t="s">
        <v>28</v>
      </c>
      <c r="I17" s="7">
        <v>620</v>
      </c>
      <c r="J17" s="11" t="s">
        <v>22</v>
      </c>
    </row>
    <row r="18" s="1" customFormat="1" ht="21" customHeight="1" spans="1:10">
      <c r="A18" s="7">
        <f t="shared" si="0"/>
        <v>16</v>
      </c>
      <c r="B18" s="7" t="s">
        <v>15</v>
      </c>
      <c r="C18" s="7" t="s">
        <v>55</v>
      </c>
      <c r="D18" s="7" t="s">
        <v>56</v>
      </c>
      <c r="E18" s="7" t="s">
        <v>55</v>
      </c>
      <c r="F18" s="7" t="s">
        <v>56</v>
      </c>
      <c r="G18" s="7" t="s">
        <v>27</v>
      </c>
      <c r="H18" s="7" t="s">
        <v>28</v>
      </c>
      <c r="I18" s="7">
        <v>620</v>
      </c>
      <c r="J18" s="11" t="s">
        <v>22</v>
      </c>
    </row>
    <row r="19" s="1" customFormat="1" ht="21" customHeight="1" spans="1:10">
      <c r="A19" s="7">
        <f t="shared" si="0"/>
        <v>17</v>
      </c>
      <c r="B19" s="7" t="s">
        <v>15</v>
      </c>
      <c r="C19" s="7" t="s">
        <v>57</v>
      </c>
      <c r="D19" s="7" t="s">
        <v>58</v>
      </c>
      <c r="E19" s="7" t="s">
        <v>57</v>
      </c>
      <c r="F19" s="7" t="s">
        <v>58</v>
      </c>
      <c r="G19" s="7" t="s">
        <v>27</v>
      </c>
      <c r="H19" s="7" t="s">
        <v>28</v>
      </c>
      <c r="I19" s="7">
        <v>620</v>
      </c>
      <c r="J19" s="11" t="s">
        <v>22</v>
      </c>
    </row>
    <row r="20" s="1" customFormat="1" ht="21" customHeight="1" spans="1:10">
      <c r="A20" s="7">
        <f t="shared" si="0"/>
        <v>18</v>
      </c>
      <c r="B20" s="7" t="s">
        <v>15</v>
      </c>
      <c r="C20" s="7" t="s">
        <v>59</v>
      </c>
      <c r="D20" s="7" t="s">
        <v>60</v>
      </c>
      <c r="E20" s="7" t="s">
        <v>59</v>
      </c>
      <c r="F20" s="7" t="s">
        <v>60</v>
      </c>
      <c r="G20" s="7" t="s">
        <v>27</v>
      </c>
      <c r="H20" s="7" t="s">
        <v>28</v>
      </c>
      <c r="I20" s="7">
        <v>620</v>
      </c>
      <c r="J20" s="11" t="s">
        <v>22</v>
      </c>
    </row>
    <row r="21" s="1" customFormat="1" ht="21" customHeight="1" spans="1:10">
      <c r="A21" s="7">
        <f t="shared" si="0"/>
        <v>19</v>
      </c>
      <c r="B21" s="7" t="s">
        <v>15</v>
      </c>
      <c r="C21" s="7" t="s">
        <v>61</v>
      </c>
      <c r="D21" s="7" t="s">
        <v>62</v>
      </c>
      <c r="E21" s="7" t="s">
        <v>61</v>
      </c>
      <c r="F21" s="7" t="s">
        <v>62</v>
      </c>
      <c r="G21" s="7" t="s">
        <v>27</v>
      </c>
      <c r="H21" s="7" t="s">
        <v>28</v>
      </c>
      <c r="I21" s="7">
        <v>620</v>
      </c>
      <c r="J21" s="11" t="s">
        <v>22</v>
      </c>
    </row>
    <row r="22" s="1" customFormat="1" ht="21" customHeight="1" spans="1:10">
      <c r="A22" s="7">
        <f t="shared" si="0"/>
        <v>20</v>
      </c>
      <c r="B22" s="7" t="s">
        <v>15</v>
      </c>
      <c r="C22" s="7" t="s">
        <v>63</v>
      </c>
      <c r="D22" s="7" t="s">
        <v>64</v>
      </c>
      <c r="E22" s="7" t="s">
        <v>63</v>
      </c>
      <c r="F22" s="7" t="s">
        <v>64</v>
      </c>
      <c r="G22" s="7" t="s">
        <v>27</v>
      </c>
      <c r="H22" s="7" t="s">
        <v>28</v>
      </c>
      <c r="I22" s="7">
        <v>620</v>
      </c>
      <c r="J22" s="11" t="s">
        <v>22</v>
      </c>
    </row>
    <row r="23" s="1" customFormat="1" ht="21" customHeight="1" spans="1:10">
      <c r="A23" s="7">
        <f t="shared" si="0"/>
        <v>21</v>
      </c>
      <c r="B23" s="7" t="s">
        <v>15</v>
      </c>
      <c r="C23" s="7" t="s">
        <v>65</v>
      </c>
      <c r="D23" s="7" t="s">
        <v>66</v>
      </c>
      <c r="E23" s="7" t="s">
        <v>65</v>
      </c>
      <c r="F23" s="7" t="s">
        <v>66</v>
      </c>
      <c r="G23" s="7" t="s">
        <v>27</v>
      </c>
      <c r="H23" s="7" t="s">
        <v>28</v>
      </c>
      <c r="I23" s="7">
        <v>620</v>
      </c>
      <c r="J23" s="11" t="s">
        <v>22</v>
      </c>
    </row>
    <row r="24" s="1" customFormat="1" ht="21" customHeight="1" spans="1:10">
      <c r="A24" s="7">
        <f t="shared" si="0"/>
        <v>22</v>
      </c>
      <c r="B24" s="7" t="s">
        <v>15</v>
      </c>
      <c r="C24" s="7" t="s">
        <v>67</v>
      </c>
      <c r="D24" s="7" t="s">
        <v>68</v>
      </c>
      <c r="E24" s="7" t="s">
        <v>69</v>
      </c>
      <c r="F24" s="7" t="s">
        <v>70</v>
      </c>
      <c r="G24" s="7" t="s">
        <v>26</v>
      </c>
      <c r="H24" s="7" t="s">
        <v>28</v>
      </c>
      <c r="I24" s="7">
        <v>620</v>
      </c>
      <c r="J24" s="11" t="s">
        <v>22</v>
      </c>
    </row>
    <row r="25" s="1" customFormat="1" ht="21" customHeight="1" spans="1:10">
      <c r="A25" s="7">
        <f t="shared" si="0"/>
        <v>23</v>
      </c>
      <c r="B25" s="7" t="s">
        <v>15</v>
      </c>
      <c r="C25" s="7" t="s">
        <v>67</v>
      </c>
      <c r="D25" s="7" t="s">
        <v>68</v>
      </c>
      <c r="E25" s="7" t="s">
        <v>67</v>
      </c>
      <c r="F25" s="7" t="s">
        <v>68</v>
      </c>
      <c r="G25" s="7" t="s">
        <v>27</v>
      </c>
      <c r="H25" s="7" t="s">
        <v>28</v>
      </c>
      <c r="I25" s="7">
        <v>620</v>
      </c>
      <c r="J25" s="11" t="s">
        <v>22</v>
      </c>
    </row>
    <row r="26" s="1" customFormat="1" ht="21" customHeight="1" spans="1:10">
      <c r="A26" s="7">
        <f t="shared" si="0"/>
        <v>24</v>
      </c>
      <c r="B26" s="7" t="s">
        <v>15</v>
      </c>
      <c r="C26" s="7" t="s">
        <v>71</v>
      </c>
      <c r="D26" s="7" t="s">
        <v>72</v>
      </c>
      <c r="E26" s="7" t="s">
        <v>71</v>
      </c>
      <c r="F26" s="7" t="s">
        <v>72</v>
      </c>
      <c r="G26" s="7" t="s">
        <v>27</v>
      </c>
      <c r="H26" s="7" t="s">
        <v>28</v>
      </c>
      <c r="I26" s="7">
        <v>620</v>
      </c>
      <c r="J26" s="11" t="s">
        <v>22</v>
      </c>
    </row>
    <row r="27" s="1" customFormat="1" ht="21" customHeight="1" spans="1:10">
      <c r="A27" s="7">
        <f t="shared" si="0"/>
        <v>25</v>
      </c>
      <c r="B27" s="7" t="s">
        <v>15</v>
      </c>
      <c r="C27" s="7" t="s">
        <v>73</v>
      </c>
      <c r="D27" s="7" t="s">
        <v>74</v>
      </c>
      <c r="E27" s="7" t="s">
        <v>73</v>
      </c>
      <c r="F27" s="7" t="s">
        <v>74</v>
      </c>
      <c r="G27" s="7" t="s">
        <v>27</v>
      </c>
      <c r="H27" s="7" t="s">
        <v>28</v>
      </c>
      <c r="I27" s="7">
        <v>620</v>
      </c>
      <c r="J27" s="11" t="s">
        <v>22</v>
      </c>
    </row>
    <row r="28" s="1" customFormat="1" ht="21" customHeight="1" spans="1:10">
      <c r="A28" s="7">
        <f t="shared" si="0"/>
        <v>26</v>
      </c>
      <c r="B28" s="8" t="s">
        <v>15</v>
      </c>
      <c r="C28" s="8" t="s">
        <v>75</v>
      </c>
      <c r="D28" s="8" t="s">
        <v>76</v>
      </c>
      <c r="E28" s="8" t="s">
        <v>75</v>
      </c>
      <c r="F28" s="8" t="s">
        <v>76</v>
      </c>
      <c r="G28" s="8" t="s">
        <v>27</v>
      </c>
      <c r="H28" s="8" t="s">
        <v>28</v>
      </c>
      <c r="I28" s="8">
        <v>620</v>
      </c>
      <c r="J28" s="13" t="s">
        <v>22</v>
      </c>
    </row>
    <row r="29" s="1" customFormat="1" ht="21" customHeight="1" spans="1:10">
      <c r="A29" s="7">
        <f t="shared" si="0"/>
        <v>27</v>
      </c>
      <c r="B29" s="7" t="s">
        <v>15</v>
      </c>
      <c r="C29" s="7" t="s">
        <v>77</v>
      </c>
      <c r="D29" s="7" t="s">
        <v>78</v>
      </c>
      <c r="E29" s="7" t="s">
        <v>79</v>
      </c>
      <c r="F29" s="7" t="s">
        <v>80</v>
      </c>
      <c r="G29" s="7" t="s">
        <v>20</v>
      </c>
      <c r="H29" s="7" t="s">
        <v>31</v>
      </c>
      <c r="I29" s="7">
        <v>605</v>
      </c>
      <c r="J29" s="11" t="s">
        <v>22</v>
      </c>
    </row>
    <row r="30" s="1" customFormat="1" ht="21" customHeight="1" spans="1:10">
      <c r="A30" s="7">
        <f t="shared" si="0"/>
        <v>28</v>
      </c>
      <c r="B30" s="7" t="s">
        <v>15</v>
      </c>
      <c r="C30" s="7" t="s">
        <v>77</v>
      </c>
      <c r="D30" s="7" t="s">
        <v>78</v>
      </c>
      <c r="E30" s="7" t="s">
        <v>77</v>
      </c>
      <c r="F30" s="7" t="s">
        <v>78</v>
      </c>
      <c r="G30" s="7" t="s">
        <v>27</v>
      </c>
      <c r="H30" s="7" t="s">
        <v>31</v>
      </c>
      <c r="I30" s="7">
        <v>605</v>
      </c>
      <c r="J30" s="11" t="s">
        <v>22</v>
      </c>
    </row>
    <row r="31" s="1" customFormat="1" ht="21" customHeight="1" spans="1:10">
      <c r="A31" s="7">
        <f t="shared" si="0"/>
        <v>29</v>
      </c>
      <c r="B31" s="7" t="s">
        <v>15</v>
      </c>
      <c r="C31" s="7" t="s">
        <v>81</v>
      </c>
      <c r="D31" s="7" t="s">
        <v>82</v>
      </c>
      <c r="E31" s="7" t="s">
        <v>81</v>
      </c>
      <c r="F31" s="7" t="s">
        <v>82</v>
      </c>
      <c r="G31" s="7" t="s">
        <v>27</v>
      </c>
      <c r="H31" s="7" t="s">
        <v>31</v>
      </c>
      <c r="I31" s="7">
        <v>605</v>
      </c>
      <c r="J31" s="11" t="s">
        <v>22</v>
      </c>
    </row>
    <row r="32" s="1" customFormat="1" ht="21" customHeight="1" spans="1:10">
      <c r="A32" s="7">
        <f t="shared" si="0"/>
        <v>30</v>
      </c>
      <c r="B32" s="7" t="s">
        <v>15</v>
      </c>
      <c r="C32" s="7" t="s">
        <v>83</v>
      </c>
      <c r="D32" s="7" t="s">
        <v>84</v>
      </c>
      <c r="E32" s="7" t="s">
        <v>85</v>
      </c>
      <c r="F32" s="7" t="s">
        <v>86</v>
      </c>
      <c r="G32" s="7" t="s">
        <v>20</v>
      </c>
      <c r="H32" s="7" t="s">
        <v>31</v>
      </c>
      <c r="I32" s="7">
        <v>605</v>
      </c>
      <c r="J32" s="11" t="s">
        <v>22</v>
      </c>
    </row>
    <row r="33" s="1" customFormat="1" ht="21" customHeight="1" spans="1:10">
      <c r="A33" s="7">
        <f t="shared" si="0"/>
        <v>31</v>
      </c>
      <c r="B33" s="7" t="s">
        <v>15</v>
      </c>
      <c r="C33" s="7" t="s">
        <v>83</v>
      </c>
      <c r="D33" s="7" t="s">
        <v>84</v>
      </c>
      <c r="E33" s="7" t="s">
        <v>83</v>
      </c>
      <c r="F33" s="7" t="s">
        <v>84</v>
      </c>
      <c r="G33" s="7" t="s">
        <v>27</v>
      </c>
      <c r="H33" s="7" t="s">
        <v>31</v>
      </c>
      <c r="I33" s="7">
        <v>605</v>
      </c>
      <c r="J33" s="11" t="s">
        <v>22</v>
      </c>
    </row>
    <row r="34" s="1" customFormat="1" ht="21" customHeight="1" spans="1:10">
      <c r="A34" s="7">
        <f t="shared" si="0"/>
        <v>32</v>
      </c>
      <c r="B34" s="8" t="s">
        <v>15</v>
      </c>
      <c r="C34" s="8" t="s">
        <v>87</v>
      </c>
      <c r="D34" s="8" t="s">
        <v>88</v>
      </c>
      <c r="E34" s="8" t="s">
        <v>89</v>
      </c>
      <c r="F34" s="8" t="s">
        <v>90</v>
      </c>
      <c r="G34" s="8" t="s">
        <v>26</v>
      </c>
      <c r="H34" s="8" t="s">
        <v>31</v>
      </c>
      <c r="I34" s="8">
        <v>605</v>
      </c>
      <c r="J34" s="13" t="s">
        <v>22</v>
      </c>
    </row>
    <row r="35" s="1" customFormat="1" ht="21" customHeight="1" spans="1:10">
      <c r="A35" s="7">
        <f t="shared" si="0"/>
        <v>33</v>
      </c>
      <c r="B35" s="8" t="s">
        <v>15</v>
      </c>
      <c r="C35" s="8" t="s">
        <v>87</v>
      </c>
      <c r="D35" s="8" t="s">
        <v>88</v>
      </c>
      <c r="E35" s="8" t="s">
        <v>87</v>
      </c>
      <c r="F35" s="8" t="s">
        <v>88</v>
      </c>
      <c r="G35" s="8" t="s">
        <v>27</v>
      </c>
      <c r="H35" s="8" t="s">
        <v>31</v>
      </c>
      <c r="I35" s="8">
        <v>605</v>
      </c>
      <c r="J35" s="13" t="s">
        <v>22</v>
      </c>
    </row>
    <row r="36" s="1" customFormat="1" ht="21" customHeight="1" spans="1:10">
      <c r="A36" s="7">
        <f t="shared" si="0"/>
        <v>34</v>
      </c>
      <c r="B36" s="7" t="s">
        <v>15</v>
      </c>
      <c r="C36" s="7" t="s">
        <v>91</v>
      </c>
      <c r="D36" s="7" t="s">
        <v>92</v>
      </c>
      <c r="E36" s="7" t="s">
        <v>91</v>
      </c>
      <c r="F36" s="7" t="s">
        <v>92</v>
      </c>
      <c r="G36" s="7" t="s">
        <v>27</v>
      </c>
      <c r="H36" s="7" t="s">
        <v>34</v>
      </c>
      <c r="I36" s="7">
        <v>570</v>
      </c>
      <c r="J36" s="11" t="s">
        <v>22</v>
      </c>
    </row>
    <row r="37" s="1" customFormat="1" ht="21" customHeight="1" spans="1:10">
      <c r="A37" s="7">
        <f t="shared" si="0"/>
        <v>35</v>
      </c>
      <c r="B37" s="7" t="s">
        <v>15</v>
      </c>
      <c r="C37" s="7" t="s">
        <v>93</v>
      </c>
      <c r="D37" s="7" t="s">
        <v>94</v>
      </c>
      <c r="E37" s="7" t="s">
        <v>93</v>
      </c>
      <c r="F37" s="7" t="s">
        <v>94</v>
      </c>
      <c r="G37" s="7" t="s">
        <v>27</v>
      </c>
      <c r="H37" s="7" t="s">
        <v>34</v>
      </c>
      <c r="I37" s="7">
        <v>570</v>
      </c>
      <c r="J37" s="11" t="s">
        <v>22</v>
      </c>
    </row>
    <row r="38" s="1" customFormat="1" ht="21" customHeight="1" spans="1:10">
      <c r="A38" s="7">
        <f t="shared" si="0"/>
        <v>36</v>
      </c>
      <c r="B38" s="7" t="s">
        <v>15</v>
      </c>
      <c r="C38" s="7" t="s">
        <v>95</v>
      </c>
      <c r="D38" s="7" t="s">
        <v>96</v>
      </c>
      <c r="E38" s="7" t="s">
        <v>95</v>
      </c>
      <c r="F38" s="7" t="s">
        <v>96</v>
      </c>
      <c r="G38" s="7" t="s">
        <v>27</v>
      </c>
      <c r="H38" s="7" t="s">
        <v>34</v>
      </c>
      <c r="I38" s="7">
        <v>570</v>
      </c>
      <c r="J38" s="11" t="s">
        <v>22</v>
      </c>
    </row>
    <row r="39" s="1" customFormat="1" ht="21" customHeight="1" spans="1:10">
      <c r="A39" s="7">
        <f t="shared" si="0"/>
        <v>37</v>
      </c>
      <c r="B39" s="7" t="s">
        <v>15</v>
      </c>
      <c r="C39" s="7" t="s">
        <v>95</v>
      </c>
      <c r="D39" s="7" t="s">
        <v>96</v>
      </c>
      <c r="E39" s="7" t="s">
        <v>97</v>
      </c>
      <c r="F39" s="7" t="s">
        <v>98</v>
      </c>
      <c r="G39" s="7" t="s">
        <v>26</v>
      </c>
      <c r="H39" s="7" t="s">
        <v>34</v>
      </c>
      <c r="I39" s="7">
        <v>570</v>
      </c>
      <c r="J39" s="11" t="s">
        <v>22</v>
      </c>
    </row>
    <row r="40" s="1" customFormat="1" ht="21" customHeight="1" spans="1:10">
      <c r="A40" s="7">
        <f t="shared" si="0"/>
        <v>38</v>
      </c>
      <c r="B40" s="7" t="s">
        <v>15</v>
      </c>
      <c r="C40" s="7" t="s">
        <v>99</v>
      </c>
      <c r="D40" s="7" t="s">
        <v>100</v>
      </c>
      <c r="E40" s="7" t="s">
        <v>99</v>
      </c>
      <c r="F40" s="7" t="s">
        <v>100</v>
      </c>
      <c r="G40" s="7" t="s">
        <v>27</v>
      </c>
      <c r="H40" s="7" t="s">
        <v>34</v>
      </c>
      <c r="I40" s="7">
        <v>570</v>
      </c>
      <c r="J40" s="11" t="s">
        <v>22</v>
      </c>
    </row>
    <row r="41" s="1" customFormat="1" ht="21" customHeight="1" spans="1:10">
      <c r="A41" s="7">
        <f t="shared" ref="A41:A70" si="1">ROW()-2</f>
        <v>39</v>
      </c>
      <c r="B41" s="7" t="s">
        <v>15</v>
      </c>
      <c r="C41" s="7" t="s">
        <v>101</v>
      </c>
      <c r="D41" s="7" t="s">
        <v>102</v>
      </c>
      <c r="E41" s="7" t="s">
        <v>101</v>
      </c>
      <c r="F41" s="7" t="s">
        <v>102</v>
      </c>
      <c r="G41" s="7" t="s">
        <v>27</v>
      </c>
      <c r="H41" s="7" t="s">
        <v>34</v>
      </c>
      <c r="I41" s="7">
        <v>570</v>
      </c>
      <c r="J41" s="11" t="s">
        <v>22</v>
      </c>
    </row>
    <row r="42" s="1" customFormat="1" ht="21" customHeight="1" spans="1:10">
      <c r="A42" s="7">
        <f t="shared" si="1"/>
        <v>40</v>
      </c>
      <c r="B42" s="7" t="s">
        <v>15</v>
      </c>
      <c r="C42" s="7" t="s">
        <v>103</v>
      </c>
      <c r="D42" s="7" t="s">
        <v>104</v>
      </c>
      <c r="E42" s="7" t="s">
        <v>103</v>
      </c>
      <c r="F42" s="7" t="s">
        <v>104</v>
      </c>
      <c r="G42" s="7" t="s">
        <v>27</v>
      </c>
      <c r="H42" s="7" t="s">
        <v>34</v>
      </c>
      <c r="I42" s="7">
        <v>570</v>
      </c>
      <c r="J42" s="11" t="s">
        <v>22</v>
      </c>
    </row>
    <row r="43" s="1" customFormat="1" ht="21" customHeight="1" spans="1:10">
      <c r="A43" s="7">
        <f t="shared" si="1"/>
        <v>41</v>
      </c>
      <c r="B43" s="7" t="s">
        <v>15</v>
      </c>
      <c r="C43" s="7" t="s">
        <v>105</v>
      </c>
      <c r="D43" s="7" t="s">
        <v>106</v>
      </c>
      <c r="E43" s="7" t="s">
        <v>105</v>
      </c>
      <c r="F43" s="7" t="s">
        <v>106</v>
      </c>
      <c r="G43" s="7" t="s">
        <v>27</v>
      </c>
      <c r="H43" s="7" t="s">
        <v>34</v>
      </c>
      <c r="I43" s="7">
        <v>570</v>
      </c>
      <c r="J43" s="11" t="s">
        <v>22</v>
      </c>
    </row>
    <row r="44" s="1" customFormat="1" ht="21" customHeight="1" spans="1:10">
      <c r="A44" s="7">
        <f t="shared" si="1"/>
        <v>42</v>
      </c>
      <c r="B44" s="7" t="s">
        <v>15</v>
      </c>
      <c r="C44" s="7" t="s">
        <v>107</v>
      </c>
      <c r="D44" s="7" t="s">
        <v>108</v>
      </c>
      <c r="E44" s="7" t="s">
        <v>109</v>
      </c>
      <c r="F44" s="7" t="s">
        <v>110</v>
      </c>
      <c r="G44" s="7" t="s">
        <v>20</v>
      </c>
      <c r="H44" s="7" t="s">
        <v>34</v>
      </c>
      <c r="I44" s="7">
        <v>570</v>
      </c>
      <c r="J44" s="11" t="s">
        <v>22</v>
      </c>
    </row>
    <row r="45" s="1" customFormat="1" ht="21" customHeight="1" spans="1:10">
      <c r="A45" s="7">
        <f t="shared" si="1"/>
        <v>43</v>
      </c>
      <c r="B45" s="7" t="s">
        <v>15</v>
      </c>
      <c r="C45" s="7" t="s">
        <v>107</v>
      </c>
      <c r="D45" s="7" t="s">
        <v>108</v>
      </c>
      <c r="E45" s="7" t="s">
        <v>107</v>
      </c>
      <c r="F45" s="7" t="s">
        <v>108</v>
      </c>
      <c r="G45" s="7" t="s">
        <v>27</v>
      </c>
      <c r="H45" s="7" t="s">
        <v>34</v>
      </c>
      <c r="I45" s="7">
        <v>570</v>
      </c>
      <c r="J45" s="11" t="s">
        <v>22</v>
      </c>
    </row>
    <row r="46" s="1" customFormat="1" ht="21" customHeight="1" spans="1:10">
      <c r="A46" s="7">
        <f t="shared" si="1"/>
        <v>44</v>
      </c>
      <c r="B46" s="7" t="s">
        <v>15</v>
      </c>
      <c r="C46" s="7" t="s">
        <v>107</v>
      </c>
      <c r="D46" s="7" t="s">
        <v>108</v>
      </c>
      <c r="E46" s="7" t="s">
        <v>111</v>
      </c>
      <c r="F46" s="7" t="s">
        <v>112</v>
      </c>
      <c r="G46" s="7" t="s">
        <v>26</v>
      </c>
      <c r="H46" s="7" t="s">
        <v>34</v>
      </c>
      <c r="I46" s="7">
        <v>570</v>
      </c>
      <c r="J46" s="11" t="s">
        <v>22</v>
      </c>
    </row>
    <row r="47" s="1" customFormat="1" ht="21" customHeight="1" spans="1:10">
      <c r="A47" s="7">
        <f t="shared" si="1"/>
        <v>45</v>
      </c>
      <c r="B47" s="7" t="s">
        <v>15</v>
      </c>
      <c r="C47" s="7" t="s">
        <v>113</v>
      </c>
      <c r="D47" s="7" t="s">
        <v>114</v>
      </c>
      <c r="E47" s="7" t="s">
        <v>115</v>
      </c>
      <c r="F47" s="7" t="s">
        <v>116</v>
      </c>
      <c r="G47" s="7" t="s">
        <v>26</v>
      </c>
      <c r="H47" s="7" t="s">
        <v>34</v>
      </c>
      <c r="I47" s="7">
        <v>570</v>
      </c>
      <c r="J47" s="11" t="s">
        <v>22</v>
      </c>
    </row>
    <row r="48" s="1" customFormat="1" ht="21" customHeight="1" spans="1:10">
      <c r="A48" s="7">
        <f t="shared" si="1"/>
        <v>46</v>
      </c>
      <c r="B48" s="7" t="s">
        <v>15</v>
      </c>
      <c r="C48" s="7" t="s">
        <v>113</v>
      </c>
      <c r="D48" s="7" t="s">
        <v>114</v>
      </c>
      <c r="E48" s="7" t="s">
        <v>117</v>
      </c>
      <c r="F48" s="7" t="s">
        <v>118</v>
      </c>
      <c r="G48" s="7" t="s">
        <v>119</v>
      </c>
      <c r="H48" s="7" t="s">
        <v>34</v>
      </c>
      <c r="I48" s="7">
        <v>570</v>
      </c>
      <c r="J48" s="11" t="s">
        <v>22</v>
      </c>
    </row>
    <row r="49" s="1" customFormat="1" ht="21" customHeight="1" spans="1:10">
      <c r="A49" s="7">
        <f t="shared" si="1"/>
        <v>47</v>
      </c>
      <c r="B49" s="7" t="s">
        <v>15</v>
      </c>
      <c r="C49" s="7" t="s">
        <v>113</v>
      </c>
      <c r="D49" s="7" t="s">
        <v>114</v>
      </c>
      <c r="E49" s="7" t="s">
        <v>113</v>
      </c>
      <c r="F49" s="7" t="s">
        <v>114</v>
      </c>
      <c r="G49" s="7" t="s">
        <v>27</v>
      </c>
      <c r="H49" s="7" t="s">
        <v>34</v>
      </c>
      <c r="I49" s="7">
        <v>570</v>
      </c>
      <c r="J49" s="11" t="s">
        <v>22</v>
      </c>
    </row>
    <row r="50" s="1" customFormat="1" ht="21" customHeight="1" spans="1:10">
      <c r="A50" s="7">
        <f t="shared" si="1"/>
        <v>48</v>
      </c>
      <c r="B50" s="7" t="s">
        <v>15</v>
      </c>
      <c r="C50" s="7" t="s">
        <v>120</v>
      </c>
      <c r="D50" s="7" t="s">
        <v>121</v>
      </c>
      <c r="E50" s="7" t="s">
        <v>120</v>
      </c>
      <c r="F50" s="7" t="s">
        <v>121</v>
      </c>
      <c r="G50" s="7" t="s">
        <v>27</v>
      </c>
      <c r="H50" s="7" t="s">
        <v>34</v>
      </c>
      <c r="I50" s="7">
        <v>570</v>
      </c>
      <c r="J50" s="11" t="s">
        <v>22</v>
      </c>
    </row>
    <row r="51" s="1" customFormat="1" ht="21" customHeight="1" spans="1:10">
      <c r="A51" s="7">
        <f t="shared" si="1"/>
        <v>49</v>
      </c>
      <c r="B51" s="7" t="s">
        <v>15</v>
      </c>
      <c r="C51" s="7" t="s">
        <v>122</v>
      </c>
      <c r="D51" s="7" t="s">
        <v>123</v>
      </c>
      <c r="E51" s="7" t="s">
        <v>122</v>
      </c>
      <c r="F51" s="7" t="s">
        <v>123</v>
      </c>
      <c r="G51" s="7" t="s">
        <v>27</v>
      </c>
      <c r="H51" s="7" t="s">
        <v>34</v>
      </c>
      <c r="I51" s="7">
        <v>570</v>
      </c>
      <c r="J51" s="11" t="s">
        <v>22</v>
      </c>
    </row>
    <row r="52" s="1" customFormat="1" ht="21" customHeight="1" spans="1:10">
      <c r="A52" s="7">
        <f t="shared" si="1"/>
        <v>50</v>
      </c>
      <c r="B52" s="7" t="s">
        <v>15</v>
      </c>
      <c r="C52" s="7" t="s">
        <v>122</v>
      </c>
      <c r="D52" s="7" t="s">
        <v>123</v>
      </c>
      <c r="E52" s="7" t="s">
        <v>124</v>
      </c>
      <c r="F52" s="7" t="s">
        <v>125</v>
      </c>
      <c r="G52" s="7" t="s">
        <v>20</v>
      </c>
      <c r="H52" s="7" t="s">
        <v>34</v>
      </c>
      <c r="I52" s="7">
        <v>570</v>
      </c>
      <c r="J52" s="11" t="s">
        <v>22</v>
      </c>
    </row>
    <row r="53" s="1" customFormat="1" ht="21" customHeight="1" spans="1:10">
      <c r="A53" s="7">
        <f t="shared" si="1"/>
        <v>51</v>
      </c>
      <c r="B53" s="7" t="s">
        <v>15</v>
      </c>
      <c r="C53" s="7" t="s">
        <v>122</v>
      </c>
      <c r="D53" s="7" t="s">
        <v>123</v>
      </c>
      <c r="E53" s="7" t="s">
        <v>126</v>
      </c>
      <c r="F53" s="7" t="s">
        <v>127</v>
      </c>
      <c r="G53" s="7" t="s">
        <v>26</v>
      </c>
      <c r="H53" s="7" t="s">
        <v>34</v>
      </c>
      <c r="I53" s="7">
        <v>570</v>
      </c>
      <c r="J53" s="11" t="s">
        <v>22</v>
      </c>
    </row>
    <row r="54" s="1" customFormat="1" ht="21" customHeight="1" spans="1:10">
      <c r="A54" s="7">
        <f t="shared" si="1"/>
        <v>52</v>
      </c>
      <c r="B54" s="7" t="s">
        <v>15</v>
      </c>
      <c r="C54" s="7" t="s">
        <v>128</v>
      </c>
      <c r="D54" s="7" t="s">
        <v>129</v>
      </c>
      <c r="E54" s="7" t="s">
        <v>130</v>
      </c>
      <c r="F54" s="7" t="s">
        <v>131</v>
      </c>
      <c r="G54" s="7" t="s">
        <v>20</v>
      </c>
      <c r="H54" s="7" t="s">
        <v>34</v>
      </c>
      <c r="I54" s="7">
        <v>570</v>
      </c>
      <c r="J54" s="11" t="s">
        <v>22</v>
      </c>
    </row>
    <row r="55" s="1" customFormat="1" ht="21" customHeight="1" spans="1:10">
      <c r="A55" s="7">
        <f t="shared" si="1"/>
        <v>53</v>
      </c>
      <c r="B55" s="7" t="s">
        <v>15</v>
      </c>
      <c r="C55" s="7" t="s">
        <v>128</v>
      </c>
      <c r="D55" s="7" t="s">
        <v>129</v>
      </c>
      <c r="E55" s="7" t="s">
        <v>128</v>
      </c>
      <c r="F55" s="7" t="s">
        <v>129</v>
      </c>
      <c r="G55" s="7" t="s">
        <v>27</v>
      </c>
      <c r="H55" s="7" t="s">
        <v>34</v>
      </c>
      <c r="I55" s="7">
        <v>570</v>
      </c>
      <c r="J55" s="11" t="s">
        <v>22</v>
      </c>
    </row>
    <row r="56" s="1" customFormat="1" ht="21" customHeight="1" spans="1:10">
      <c r="A56" s="7">
        <f t="shared" si="1"/>
        <v>54</v>
      </c>
      <c r="B56" s="7" t="s">
        <v>15</v>
      </c>
      <c r="C56" s="7" t="s">
        <v>132</v>
      </c>
      <c r="D56" s="7" t="s">
        <v>133</v>
      </c>
      <c r="E56" s="7" t="s">
        <v>134</v>
      </c>
      <c r="F56" s="7" t="s">
        <v>135</v>
      </c>
      <c r="G56" s="7" t="s">
        <v>26</v>
      </c>
      <c r="H56" s="7" t="s">
        <v>34</v>
      </c>
      <c r="I56" s="7">
        <v>570</v>
      </c>
      <c r="J56" s="11" t="s">
        <v>22</v>
      </c>
    </row>
    <row r="57" s="1" customFormat="1" ht="21" customHeight="1" spans="1:10">
      <c r="A57" s="7">
        <f t="shared" si="1"/>
        <v>55</v>
      </c>
      <c r="B57" s="7" t="s">
        <v>15</v>
      </c>
      <c r="C57" s="7" t="s">
        <v>132</v>
      </c>
      <c r="D57" s="7" t="s">
        <v>133</v>
      </c>
      <c r="E57" s="7" t="s">
        <v>136</v>
      </c>
      <c r="F57" s="7" t="s">
        <v>137</v>
      </c>
      <c r="G57" s="7" t="s">
        <v>20</v>
      </c>
      <c r="H57" s="7" t="s">
        <v>34</v>
      </c>
      <c r="I57" s="7">
        <v>570</v>
      </c>
      <c r="J57" s="11" t="s">
        <v>22</v>
      </c>
    </row>
    <row r="58" s="1" customFormat="1" ht="21" customHeight="1" spans="1:10">
      <c r="A58" s="7">
        <f t="shared" si="1"/>
        <v>56</v>
      </c>
      <c r="B58" s="7" t="s">
        <v>15</v>
      </c>
      <c r="C58" s="7" t="s">
        <v>132</v>
      </c>
      <c r="D58" s="7" t="s">
        <v>133</v>
      </c>
      <c r="E58" s="7" t="s">
        <v>132</v>
      </c>
      <c r="F58" s="7" t="s">
        <v>133</v>
      </c>
      <c r="G58" s="7" t="s">
        <v>27</v>
      </c>
      <c r="H58" s="7" t="s">
        <v>34</v>
      </c>
      <c r="I58" s="7">
        <v>570</v>
      </c>
      <c r="J58" s="11" t="s">
        <v>22</v>
      </c>
    </row>
    <row r="59" s="1" customFormat="1" ht="21" customHeight="1" spans="1:10">
      <c r="A59" s="7">
        <f t="shared" si="1"/>
        <v>57</v>
      </c>
      <c r="B59" s="7" t="s">
        <v>15</v>
      </c>
      <c r="C59" s="7" t="s">
        <v>138</v>
      </c>
      <c r="D59" s="7" t="s">
        <v>139</v>
      </c>
      <c r="E59" s="7" t="s">
        <v>138</v>
      </c>
      <c r="F59" s="7" t="s">
        <v>139</v>
      </c>
      <c r="G59" s="7" t="s">
        <v>27</v>
      </c>
      <c r="H59" s="7" t="s">
        <v>34</v>
      </c>
      <c r="I59" s="7">
        <v>570</v>
      </c>
      <c r="J59" s="11" t="s">
        <v>22</v>
      </c>
    </row>
    <row r="60" s="1" customFormat="1" ht="21" customHeight="1" spans="1:10">
      <c r="A60" s="7">
        <f t="shared" si="1"/>
        <v>58</v>
      </c>
      <c r="B60" s="7" t="s">
        <v>15</v>
      </c>
      <c r="C60" s="7" t="s">
        <v>138</v>
      </c>
      <c r="D60" s="7" t="s">
        <v>139</v>
      </c>
      <c r="E60" s="7" t="s">
        <v>140</v>
      </c>
      <c r="F60" s="7" t="s">
        <v>141</v>
      </c>
      <c r="G60" s="7" t="s">
        <v>20</v>
      </c>
      <c r="H60" s="7" t="s">
        <v>34</v>
      </c>
      <c r="I60" s="7">
        <v>570</v>
      </c>
      <c r="J60" s="11" t="s">
        <v>22</v>
      </c>
    </row>
    <row r="61" s="1" customFormat="1" ht="21" customHeight="1" spans="1:10">
      <c r="A61" s="7">
        <f t="shared" si="1"/>
        <v>59</v>
      </c>
      <c r="B61" s="7" t="s">
        <v>15</v>
      </c>
      <c r="C61" s="7" t="s">
        <v>142</v>
      </c>
      <c r="D61" s="7" t="s">
        <v>143</v>
      </c>
      <c r="E61" s="7" t="s">
        <v>144</v>
      </c>
      <c r="F61" s="7" t="s">
        <v>145</v>
      </c>
      <c r="G61" s="7" t="s">
        <v>26</v>
      </c>
      <c r="H61" s="7" t="s">
        <v>34</v>
      </c>
      <c r="I61" s="7">
        <v>570</v>
      </c>
      <c r="J61" s="11" t="s">
        <v>22</v>
      </c>
    </row>
    <row r="62" s="1" customFormat="1" ht="21" customHeight="1" spans="1:10">
      <c r="A62" s="7">
        <f t="shared" si="1"/>
        <v>60</v>
      </c>
      <c r="B62" s="7" t="s">
        <v>15</v>
      </c>
      <c r="C62" s="7" t="s">
        <v>142</v>
      </c>
      <c r="D62" s="7" t="s">
        <v>143</v>
      </c>
      <c r="E62" s="7" t="s">
        <v>142</v>
      </c>
      <c r="F62" s="7" t="s">
        <v>143</v>
      </c>
      <c r="G62" s="7" t="s">
        <v>27</v>
      </c>
      <c r="H62" s="7" t="s">
        <v>34</v>
      </c>
      <c r="I62" s="7">
        <v>570</v>
      </c>
      <c r="J62" s="11" t="s">
        <v>22</v>
      </c>
    </row>
    <row r="63" s="1" customFormat="1" ht="21" customHeight="1" spans="1:10">
      <c r="A63" s="7">
        <f t="shared" si="1"/>
        <v>61</v>
      </c>
      <c r="B63" s="7" t="s">
        <v>15</v>
      </c>
      <c r="C63" s="7" t="s">
        <v>146</v>
      </c>
      <c r="D63" s="7" t="s">
        <v>147</v>
      </c>
      <c r="E63" s="7" t="s">
        <v>148</v>
      </c>
      <c r="F63" s="7" t="s">
        <v>149</v>
      </c>
      <c r="G63" s="7" t="s">
        <v>119</v>
      </c>
      <c r="H63" s="7" t="s">
        <v>34</v>
      </c>
      <c r="I63" s="7">
        <v>570</v>
      </c>
      <c r="J63" s="11" t="s">
        <v>22</v>
      </c>
    </row>
    <row r="64" s="1" customFormat="1" ht="21" customHeight="1" spans="1:10">
      <c r="A64" s="7">
        <f t="shared" si="1"/>
        <v>62</v>
      </c>
      <c r="B64" s="7" t="s">
        <v>15</v>
      </c>
      <c r="C64" s="7" t="s">
        <v>146</v>
      </c>
      <c r="D64" s="7" t="s">
        <v>147</v>
      </c>
      <c r="E64" s="7" t="s">
        <v>146</v>
      </c>
      <c r="F64" s="7" t="s">
        <v>147</v>
      </c>
      <c r="G64" s="7" t="s">
        <v>27</v>
      </c>
      <c r="H64" s="7" t="s">
        <v>34</v>
      </c>
      <c r="I64" s="7">
        <v>570</v>
      </c>
      <c r="J64" s="11" t="s">
        <v>22</v>
      </c>
    </row>
    <row r="65" s="1" customFormat="1" ht="21" customHeight="1" spans="1:10">
      <c r="A65" s="7">
        <f t="shared" si="1"/>
        <v>63</v>
      </c>
      <c r="B65" s="7" t="s">
        <v>15</v>
      </c>
      <c r="C65" s="7" t="s">
        <v>150</v>
      </c>
      <c r="D65" s="7" t="s">
        <v>151</v>
      </c>
      <c r="E65" s="7" t="s">
        <v>150</v>
      </c>
      <c r="F65" s="7" t="s">
        <v>151</v>
      </c>
      <c r="G65" s="7" t="s">
        <v>27</v>
      </c>
      <c r="H65" s="7" t="s">
        <v>34</v>
      </c>
      <c r="I65" s="7">
        <v>570</v>
      </c>
      <c r="J65" s="11" t="s">
        <v>22</v>
      </c>
    </row>
    <row r="66" s="1" customFormat="1" ht="21" customHeight="1" spans="1:10">
      <c r="A66" s="7">
        <f t="shared" si="1"/>
        <v>64</v>
      </c>
      <c r="B66" s="7" t="s">
        <v>15</v>
      </c>
      <c r="C66" s="7" t="s">
        <v>152</v>
      </c>
      <c r="D66" s="7" t="s">
        <v>153</v>
      </c>
      <c r="E66" s="7" t="s">
        <v>152</v>
      </c>
      <c r="F66" s="7" t="s">
        <v>153</v>
      </c>
      <c r="G66" s="7" t="s">
        <v>27</v>
      </c>
      <c r="H66" s="7" t="s">
        <v>34</v>
      </c>
      <c r="I66" s="7">
        <v>570</v>
      </c>
      <c r="J66" s="11" t="s">
        <v>22</v>
      </c>
    </row>
    <row r="67" s="1" customFormat="1" ht="21" customHeight="1" spans="1:10">
      <c r="A67" s="7">
        <f t="shared" si="1"/>
        <v>65</v>
      </c>
      <c r="B67"/>
      <c r="C67"/>
      <c r="D67"/>
      <c r="E67"/>
      <c r="F67"/>
      <c r="G67"/>
      <c r="H67"/>
      <c r="I67"/>
      <c r="J67"/>
    </row>
    <row r="68" s="1" customFormat="1" ht="21" customHeight="1" spans="1:10">
      <c r="A68" s="7">
        <f t="shared" si="1"/>
        <v>66</v>
      </c>
      <c r="B68" s="7" t="s">
        <v>15</v>
      </c>
      <c r="C68" s="7" t="s">
        <v>154</v>
      </c>
      <c r="D68" s="7" t="s">
        <v>155</v>
      </c>
      <c r="E68" s="7" t="s">
        <v>156</v>
      </c>
      <c r="F68" s="7" t="s">
        <v>157</v>
      </c>
      <c r="G68" s="7" t="s">
        <v>119</v>
      </c>
      <c r="H68" s="7" t="s">
        <v>34</v>
      </c>
      <c r="I68" s="7">
        <v>570</v>
      </c>
      <c r="J68" s="11" t="s">
        <v>22</v>
      </c>
    </row>
    <row r="69" s="1" customFormat="1" ht="21" customHeight="1" spans="1:10">
      <c r="A69" s="7">
        <f t="shared" si="1"/>
        <v>67</v>
      </c>
      <c r="B69" s="7" t="s">
        <v>15</v>
      </c>
      <c r="C69" s="7" t="s">
        <v>154</v>
      </c>
      <c r="D69" s="7" t="s">
        <v>155</v>
      </c>
      <c r="E69" s="7" t="s">
        <v>154</v>
      </c>
      <c r="F69" s="7" t="s">
        <v>155</v>
      </c>
      <c r="G69" s="7" t="s">
        <v>27</v>
      </c>
      <c r="H69" s="7" t="s">
        <v>34</v>
      </c>
      <c r="I69" s="7">
        <v>570</v>
      </c>
      <c r="J69" s="11" t="s">
        <v>22</v>
      </c>
    </row>
    <row r="70" s="1" customFormat="1" ht="21" customHeight="1" spans="1:10">
      <c r="A70" s="7">
        <f t="shared" si="1"/>
        <v>68</v>
      </c>
      <c r="B70" s="7" t="s">
        <v>15</v>
      </c>
      <c r="C70" s="7" t="s">
        <v>154</v>
      </c>
      <c r="D70" s="7" t="s">
        <v>155</v>
      </c>
      <c r="E70" s="7" t="s">
        <v>158</v>
      </c>
      <c r="F70" s="7" t="s">
        <v>159</v>
      </c>
      <c r="G70" s="7" t="s">
        <v>26</v>
      </c>
      <c r="H70" s="7" t="s">
        <v>34</v>
      </c>
      <c r="I70" s="7">
        <v>570</v>
      </c>
      <c r="J70" s="11" t="s">
        <v>22</v>
      </c>
    </row>
    <row r="71" s="1" customFormat="1" ht="21" customHeight="1" spans="1:10">
      <c r="A71" s="7">
        <f t="shared" ref="A71:A94" si="2">ROW()-2</f>
        <v>69</v>
      </c>
      <c r="B71" s="7" t="s">
        <v>15</v>
      </c>
      <c r="C71" s="7" t="s">
        <v>160</v>
      </c>
      <c r="D71" s="7" t="s">
        <v>161</v>
      </c>
      <c r="E71" s="7" t="s">
        <v>160</v>
      </c>
      <c r="F71" s="7" t="s">
        <v>161</v>
      </c>
      <c r="G71" s="7" t="s">
        <v>27</v>
      </c>
      <c r="H71" s="7" t="s">
        <v>34</v>
      </c>
      <c r="I71" s="7">
        <v>570</v>
      </c>
      <c r="J71" s="11" t="s">
        <v>22</v>
      </c>
    </row>
    <row r="72" s="1" customFormat="1" ht="21" customHeight="1" spans="1:10">
      <c r="A72" s="7">
        <f t="shared" si="2"/>
        <v>70</v>
      </c>
      <c r="B72" s="7" t="s">
        <v>15</v>
      </c>
      <c r="C72" s="7" t="s">
        <v>162</v>
      </c>
      <c r="D72" s="7" t="s">
        <v>163</v>
      </c>
      <c r="E72" s="7" t="s">
        <v>162</v>
      </c>
      <c r="F72" s="7" t="s">
        <v>163</v>
      </c>
      <c r="G72" s="7" t="s">
        <v>27</v>
      </c>
      <c r="H72" s="7" t="s">
        <v>34</v>
      </c>
      <c r="I72" s="7">
        <v>570</v>
      </c>
      <c r="J72" s="11" t="s">
        <v>22</v>
      </c>
    </row>
    <row r="73" s="1" customFormat="1" ht="21" customHeight="1" spans="1:10">
      <c r="A73" s="7">
        <f t="shared" si="2"/>
        <v>71</v>
      </c>
      <c r="B73" s="7" t="s">
        <v>15</v>
      </c>
      <c r="C73" s="7" t="s">
        <v>164</v>
      </c>
      <c r="D73" s="7" t="s">
        <v>165</v>
      </c>
      <c r="E73" s="7" t="s">
        <v>164</v>
      </c>
      <c r="F73" s="7" t="s">
        <v>165</v>
      </c>
      <c r="G73" s="7" t="s">
        <v>27</v>
      </c>
      <c r="H73" s="7" t="s">
        <v>34</v>
      </c>
      <c r="I73" s="7">
        <v>570</v>
      </c>
      <c r="J73" s="11" t="s">
        <v>22</v>
      </c>
    </row>
    <row r="74" s="1" customFormat="1" ht="21" customHeight="1" spans="1:10">
      <c r="A74" s="7">
        <f t="shared" si="2"/>
        <v>72</v>
      </c>
      <c r="B74" s="7" t="s">
        <v>15</v>
      </c>
      <c r="C74" s="7" t="s">
        <v>166</v>
      </c>
      <c r="D74" s="7" t="s">
        <v>167</v>
      </c>
      <c r="E74" s="7" t="s">
        <v>166</v>
      </c>
      <c r="F74" s="7" t="s">
        <v>167</v>
      </c>
      <c r="G74" s="7" t="s">
        <v>27</v>
      </c>
      <c r="H74" s="7" t="s">
        <v>34</v>
      </c>
      <c r="I74" s="7">
        <v>570</v>
      </c>
      <c r="J74" s="11" t="s">
        <v>22</v>
      </c>
    </row>
    <row r="75" s="1" customFormat="1" ht="21" customHeight="1" spans="1:10">
      <c r="A75" s="7">
        <f t="shared" si="2"/>
        <v>73</v>
      </c>
      <c r="B75" s="7" t="s">
        <v>15</v>
      </c>
      <c r="C75" s="7" t="s">
        <v>168</v>
      </c>
      <c r="D75" s="7" t="s">
        <v>169</v>
      </c>
      <c r="E75" s="7" t="s">
        <v>168</v>
      </c>
      <c r="F75" s="7" t="s">
        <v>169</v>
      </c>
      <c r="G75" s="7" t="s">
        <v>27</v>
      </c>
      <c r="H75" s="7" t="s">
        <v>34</v>
      </c>
      <c r="I75" s="7">
        <v>570</v>
      </c>
      <c r="J75" s="11" t="s">
        <v>22</v>
      </c>
    </row>
    <row r="76" s="1" customFormat="1" ht="21" customHeight="1" spans="1:10">
      <c r="A76" s="7">
        <f t="shared" si="2"/>
        <v>74</v>
      </c>
      <c r="B76" s="7" t="s">
        <v>15</v>
      </c>
      <c r="C76" s="7" t="s">
        <v>170</v>
      </c>
      <c r="D76" s="7" t="s">
        <v>171</v>
      </c>
      <c r="E76" s="7" t="s">
        <v>170</v>
      </c>
      <c r="F76" s="7" t="s">
        <v>171</v>
      </c>
      <c r="G76" s="7" t="s">
        <v>27</v>
      </c>
      <c r="H76" s="7" t="s">
        <v>34</v>
      </c>
      <c r="I76" s="7">
        <v>570</v>
      </c>
      <c r="J76" s="11" t="s">
        <v>22</v>
      </c>
    </row>
    <row r="77" s="1" customFormat="1" ht="21" customHeight="1" spans="1:10">
      <c r="A77" s="7">
        <f t="shared" si="2"/>
        <v>75</v>
      </c>
      <c r="B77" s="7" t="s">
        <v>15</v>
      </c>
      <c r="C77" s="7" t="s">
        <v>172</v>
      </c>
      <c r="D77" s="7" t="s">
        <v>173</v>
      </c>
      <c r="E77" s="7" t="s">
        <v>174</v>
      </c>
      <c r="F77" s="7" t="s">
        <v>175</v>
      </c>
      <c r="G77" s="7" t="s">
        <v>26</v>
      </c>
      <c r="H77" s="7" t="s">
        <v>34</v>
      </c>
      <c r="I77" s="7">
        <v>570</v>
      </c>
      <c r="J77" s="11" t="s">
        <v>22</v>
      </c>
    </row>
    <row r="78" s="1" customFormat="1" ht="21" customHeight="1" spans="1:10">
      <c r="A78" s="7">
        <f t="shared" si="2"/>
        <v>76</v>
      </c>
      <c r="B78" s="7" t="s">
        <v>15</v>
      </c>
      <c r="C78" s="7" t="s">
        <v>172</v>
      </c>
      <c r="D78" s="7" t="s">
        <v>173</v>
      </c>
      <c r="E78" s="7" t="s">
        <v>172</v>
      </c>
      <c r="F78" s="7" t="s">
        <v>173</v>
      </c>
      <c r="G78" s="7" t="s">
        <v>27</v>
      </c>
      <c r="H78" s="7" t="s">
        <v>34</v>
      </c>
      <c r="I78" s="7">
        <v>570</v>
      </c>
      <c r="J78" s="11" t="s">
        <v>22</v>
      </c>
    </row>
    <row r="79" s="1" customFormat="1" ht="21" customHeight="1" spans="1:10">
      <c r="A79" s="7">
        <f t="shared" si="2"/>
        <v>77</v>
      </c>
      <c r="B79" s="7" t="s">
        <v>15</v>
      </c>
      <c r="C79" s="7" t="s">
        <v>176</v>
      </c>
      <c r="D79" s="7" t="s">
        <v>177</v>
      </c>
      <c r="E79" s="7" t="s">
        <v>178</v>
      </c>
      <c r="F79" s="7" t="s">
        <v>179</v>
      </c>
      <c r="G79" s="7" t="s">
        <v>180</v>
      </c>
      <c r="H79" s="7" t="s">
        <v>34</v>
      </c>
      <c r="I79" s="7">
        <v>570</v>
      </c>
      <c r="J79" s="11" t="s">
        <v>22</v>
      </c>
    </row>
    <row r="80" s="1" customFormat="1" ht="21" customHeight="1" spans="1:10">
      <c r="A80" s="7">
        <f t="shared" si="2"/>
        <v>78</v>
      </c>
      <c r="B80" s="7" t="s">
        <v>15</v>
      </c>
      <c r="C80" s="7" t="s">
        <v>176</v>
      </c>
      <c r="D80" s="7" t="s">
        <v>177</v>
      </c>
      <c r="E80" s="7" t="s">
        <v>176</v>
      </c>
      <c r="F80" s="7" t="s">
        <v>177</v>
      </c>
      <c r="G80" s="7" t="s">
        <v>27</v>
      </c>
      <c r="H80" s="7" t="s">
        <v>34</v>
      </c>
      <c r="I80" s="7">
        <v>570</v>
      </c>
      <c r="J80" s="11" t="s">
        <v>22</v>
      </c>
    </row>
    <row r="81" s="1" customFormat="1" ht="21" customHeight="1" spans="1:10">
      <c r="A81" s="7">
        <f t="shared" si="2"/>
        <v>79</v>
      </c>
      <c r="B81" s="7" t="s">
        <v>15</v>
      </c>
      <c r="C81" s="7" t="s">
        <v>181</v>
      </c>
      <c r="D81" s="7" t="s">
        <v>182</v>
      </c>
      <c r="E81" s="7" t="s">
        <v>181</v>
      </c>
      <c r="F81" s="7" t="s">
        <v>182</v>
      </c>
      <c r="G81" s="7" t="s">
        <v>27</v>
      </c>
      <c r="H81" s="7" t="s">
        <v>34</v>
      </c>
      <c r="I81" s="7">
        <v>570</v>
      </c>
      <c r="J81" s="11" t="s">
        <v>22</v>
      </c>
    </row>
    <row r="82" s="1" customFormat="1" ht="21" customHeight="1" spans="1:10">
      <c r="A82" s="7">
        <f t="shared" si="2"/>
        <v>80</v>
      </c>
      <c r="B82" s="7" t="s">
        <v>15</v>
      </c>
      <c r="C82" s="7" t="s">
        <v>183</v>
      </c>
      <c r="D82" s="7" t="s">
        <v>184</v>
      </c>
      <c r="E82" s="7" t="s">
        <v>183</v>
      </c>
      <c r="F82" s="7" t="s">
        <v>184</v>
      </c>
      <c r="G82" s="7" t="s">
        <v>27</v>
      </c>
      <c r="H82" s="7" t="s">
        <v>34</v>
      </c>
      <c r="I82" s="7">
        <v>570</v>
      </c>
      <c r="J82" s="11" t="s">
        <v>22</v>
      </c>
    </row>
    <row r="83" s="2" customFormat="1" ht="21" customHeight="1" spans="1:10">
      <c r="A83" s="7">
        <f t="shared" si="2"/>
        <v>81</v>
      </c>
      <c r="B83" s="7" t="s">
        <v>15</v>
      </c>
      <c r="C83" s="7" t="s">
        <v>185</v>
      </c>
      <c r="D83" s="17" t="s">
        <v>186</v>
      </c>
      <c r="E83" s="7" t="s">
        <v>185</v>
      </c>
      <c r="F83" s="17" t="s">
        <v>186</v>
      </c>
      <c r="G83" s="7" t="s">
        <v>27</v>
      </c>
      <c r="H83" s="7" t="s">
        <v>34</v>
      </c>
      <c r="I83" s="7">
        <v>570</v>
      </c>
      <c r="J83" s="11" t="s">
        <v>22</v>
      </c>
    </row>
    <row r="84" s="2" customFormat="1" ht="21" customHeight="1" spans="1:10">
      <c r="A84" s="7">
        <f t="shared" si="2"/>
        <v>82</v>
      </c>
      <c r="B84" s="7" t="s">
        <v>15</v>
      </c>
      <c r="C84" s="7" t="s">
        <v>187</v>
      </c>
      <c r="D84" s="17" t="s">
        <v>188</v>
      </c>
      <c r="E84" s="7" t="s">
        <v>187</v>
      </c>
      <c r="F84" s="17" t="s">
        <v>188</v>
      </c>
      <c r="G84" s="7" t="s">
        <v>27</v>
      </c>
      <c r="H84" s="7" t="s">
        <v>34</v>
      </c>
      <c r="I84" s="7">
        <v>570</v>
      </c>
      <c r="J84" s="11" t="s">
        <v>22</v>
      </c>
    </row>
    <row r="85" s="2" customFormat="1" ht="21" customHeight="1" spans="1:10">
      <c r="A85" s="7">
        <f t="shared" si="2"/>
        <v>83</v>
      </c>
      <c r="B85" s="7" t="s">
        <v>15</v>
      </c>
      <c r="C85" s="7" t="s">
        <v>189</v>
      </c>
      <c r="D85" s="17" t="s">
        <v>190</v>
      </c>
      <c r="E85" s="7" t="s">
        <v>189</v>
      </c>
      <c r="F85" s="17" t="s">
        <v>190</v>
      </c>
      <c r="G85" s="7" t="s">
        <v>27</v>
      </c>
      <c r="H85" s="7" t="s">
        <v>34</v>
      </c>
      <c r="I85" s="7">
        <v>570</v>
      </c>
      <c r="J85" s="11" t="s">
        <v>22</v>
      </c>
    </row>
    <row r="86" s="2" customFormat="1" ht="21" customHeight="1" spans="1:10">
      <c r="A86" s="7">
        <f t="shared" si="2"/>
        <v>84</v>
      </c>
      <c r="B86" s="7" t="s">
        <v>15</v>
      </c>
      <c r="C86" s="7" t="s">
        <v>191</v>
      </c>
      <c r="D86" s="17" t="s">
        <v>192</v>
      </c>
      <c r="E86" s="7" t="s">
        <v>191</v>
      </c>
      <c r="F86" s="17" t="s">
        <v>192</v>
      </c>
      <c r="G86" s="7" t="s">
        <v>27</v>
      </c>
      <c r="H86" s="7" t="s">
        <v>34</v>
      </c>
      <c r="I86" s="7">
        <v>570</v>
      </c>
      <c r="J86" s="11" t="s">
        <v>22</v>
      </c>
    </row>
    <row r="87" s="2" customFormat="1" ht="21" customHeight="1" spans="1:10">
      <c r="A87" s="7">
        <f t="shared" si="2"/>
        <v>85</v>
      </c>
      <c r="B87" s="7" t="s">
        <v>15</v>
      </c>
      <c r="C87" s="7" t="s">
        <v>191</v>
      </c>
      <c r="D87" s="17" t="s">
        <v>192</v>
      </c>
      <c r="E87" s="7" t="s">
        <v>193</v>
      </c>
      <c r="F87" s="7" t="s">
        <v>194</v>
      </c>
      <c r="G87" s="7" t="s">
        <v>119</v>
      </c>
      <c r="H87" s="7" t="s">
        <v>34</v>
      </c>
      <c r="I87" s="7">
        <v>570</v>
      </c>
      <c r="J87" s="11" t="s">
        <v>22</v>
      </c>
    </row>
    <row r="88" s="2" customFormat="1" ht="21" customHeight="1" spans="1:10">
      <c r="A88" s="7">
        <f t="shared" si="2"/>
        <v>86</v>
      </c>
      <c r="B88" s="7" t="s">
        <v>15</v>
      </c>
      <c r="C88" s="7" t="s">
        <v>195</v>
      </c>
      <c r="D88" s="17" t="s">
        <v>196</v>
      </c>
      <c r="E88" s="7" t="s">
        <v>195</v>
      </c>
      <c r="F88" s="17" t="s">
        <v>196</v>
      </c>
      <c r="G88" s="7" t="s">
        <v>27</v>
      </c>
      <c r="H88" s="7" t="s">
        <v>34</v>
      </c>
      <c r="I88" s="7">
        <v>570</v>
      </c>
      <c r="J88" s="11" t="s">
        <v>22</v>
      </c>
    </row>
    <row r="89" s="2" customFormat="1" ht="21" customHeight="1" spans="1:10">
      <c r="A89" s="7">
        <f t="shared" si="2"/>
        <v>87</v>
      </c>
      <c r="B89" s="7" t="s">
        <v>15</v>
      </c>
      <c r="C89" s="7" t="s">
        <v>197</v>
      </c>
      <c r="D89" s="7" t="s">
        <v>198</v>
      </c>
      <c r="E89" s="7" t="s">
        <v>197</v>
      </c>
      <c r="F89" s="7" t="s">
        <v>198</v>
      </c>
      <c r="G89" s="7" t="s">
        <v>27</v>
      </c>
      <c r="H89" s="7" t="s">
        <v>34</v>
      </c>
      <c r="I89" s="7">
        <v>570</v>
      </c>
      <c r="J89" s="7" t="s">
        <v>22</v>
      </c>
    </row>
    <row r="90" s="2" customFormat="1" ht="21" customHeight="1" spans="1:10">
      <c r="A90" s="7">
        <f t="shared" si="2"/>
        <v>88</v>
      </c>
      <c r="B90" s="7" t="s">
        <v>15</v>
      </c>
      <c r="C90" s="7" t="s">
        <v>199</v>
      </c>
      <c r="D90" s="7" t="s">
        <v>200</v>
      </c>
      <c r="E90" s="7" t="s">
        <v>199</v>
      </c>
      <c r="F90" s="7" t="s">
        <v>200</v>
      </c>
      <c r="G90" s="7" t="s">
        <v>27</v>
      </c>
      <c r="H90" s="7" t="s">
        <v>34</v>
      </c>
      <c r="I90" s="7">
        <v>570</v>
      </c>
      <c r="J90" s="7" t="s">
        <v>22</v>
      </c>
    </row>
    <row r="91" s="2" customFormat="1" ht="21" customHeight="1" spans="1:10">
      <c r="A91" s="7">
        <f t="shared" si="2"/>
        <v>89</v>
      </c>
      <c r="B91" s="7" t="s">
        <v>15</v>
      </c>
      <c r="C91" s="7" t="s">
        <v>201</v>
      </c>
      <c r="D91" s="7" t="s">
        <v>202</v>
      </c>
      <c r="E91" s="7" t="s">
        <v>201</v>
      </c>
      <c r="F91" s="7" t="s">
        <v>202</v>
      </c>
      <c r="G91" s="7" t="s">
        <v>27</v>
      </c>
      <c r="H91" s="7" t="s">
        <v>34</v>
      </c>
      <c r="I91" s="7">
        <v>570</v>
      </c>
      <c r="J91" s="7" t="s">
        <v>22</v>
      </c>
    </row>
    <row r="92" s="2" customFormat="1" ht="21" customHeight="1" spans="1:10">
      <c r="A92" s="7">
        <f t="shared" si="2"/>
        <v>90</v>
      </c>
      <c r="B92" s="7" t="s">
        <v>15</v>
      </c>
      <c r="C92" s="7" t="s">
        <v>201</v>
      </c>
      <c r="D92" s="7" t="s">
        <v>202</v>
      </c>
      <c r="E92" s="7" t="s">
        <v>203</v>
      </c>
      <c r="F92" s="7" t="s">
        <v>204</v>
      </c>
      <c r="G92" s="7" t="s">
        <v>119</v>
      </c>
      <c r="H92" s="7" t="s">
        <v>34</v>
      </c>
      <c r="I92" s="7">
        <v>570</v>
      </c>
      <c r="J92" s="7" t="s">
        <v>22</v>
      </c>
    </row>
    <row r="93" s="3" customFormat="1" ht="21" customHeight="1" spans="1:10">
      <c r="A93" s="14" t="s">
        <v>205</v>
      </c>
      <c r="B93" s="15"/>
      <c r="C93" s="15"/>
      <c r="D93" s="15"/>
      <c r="E93" s="15"/>
      <c r="F93" s="15"/>
      <c r="G93" s="15"/>
      <c r="H93" s="15"/>
      <c r="I93" s="16">
        <f>SUM(I3:I92)</f>
        <v>52665</v>
      </c>
      <c r="J93" s="15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达尔罕社区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2023-05-29T09:29:00Z</dcterms:created>
  <dcterms:modified xsi:type="dcterms:W3CDTF">2025-03-11T07:07:01Z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2B09B7064AAD420983F3AAE5BCC093CF_13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