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2" sheetId="2" r:id="rId1"/>
    <sheet name="Sheet1" sheetId="1" r:id="rId2"/>
  </sheets>
  <definedNames>
    <definedName name="_xlnm._FilterDatabase" localSheetId="0" hidden="1">Sheet2!$A$1:$N$209</definedName>
    <definedName name="_xlnm._FilterDatabase" localSheetId="1" hidden="1">Sheet1!$B$4:$F$70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<sst xmlns="http://schemas.openxmlformats.org/spreadsheetml/2006/main" count="507" uniqueCount="315">
  <si>
    <t>清单序号 *</t>
  </si>
  <si>
    <r>
      <rPr>
        <b/>
        <sz val="10"/>
        <color rgb="FFFFFFFF"/>
        <rFont val="宋体"/>
        <charset val="134"/>
      </rPr>
      <t>农户名称</t>
    </r>
    <r>
      <rPr>
        <b/>
        <sz val="10"/>
        <color rgb="FFFFFFFF"/>
        <rFont val="Arial"/>
        <charset val="134"/>
      </rPr>
      <t xml:space="preserve"> *</t>
    </r>
  </si>
  <si>
    <t>承保数量*</t>
  </si>
  <si>
    <r>
      <rPr>
        <b/>
        <sz val="10"/>
        <color rgb="FFFFFFFF"/>
        <rFont val="宋体"/>
        <charset val="134"/>
      </rPr>
      <t>未受灾亩数</t>
    </r>
    <r>
      <rPr>
        <b/>
        <sz val="10"/>
        <color rgb="FFFFFFFF"/>
        <rFont val="Arial"/>
        <charset val="134"/>
      </rPr>
      <t>*</t>
    </r>
  </si>
  <si>
    <r>
      <rPr>
        <b/>
        <sz val="10"/>
        <color rgb="FFFFFFFF"/>
        <rFont val="宋体"/>
        <charset val="134"/>
      </rPr>
      <t>受灾亩数</t>
    </r>
    <r>
      <rPr>
        <b/>
        <sz val="10"/>
        <color rgb="FFFFFFFF"/>
        <rFont val="Arial"/>
        <charset val="134"/>
      </rPr>
      <t>*</t>
    </r>
  </si>
  <si>
    <r>
      <rPr>
        <b/>
        <sz val="10"/>
        <color rgb="FFFFFFFF"/>
        <rFont val="宋体"/>
        <charset val="134"/>
      </rPr>
      <t>理赔金额</t>
    </r>
    <r>
      <rPr>
        <b/>
        <sz val="10"/>
        <color rgb="FFFFFFFF"/>
        <rFont val="Arial"/>
        <charset val="134"/>
      </rPr>
      <t>*</t>
    </r>
  </si>
  <si>
    <t>大豆</t>
  </si>
  <si>
    <t>李那木吉拉</t>
  </si>
  <si>
    <t>1</t>
  </si>
  <si>
    <t>包太平</t>
  </si>
  <si>
    <t>10</t>
  </si>
  <si>
    <t>宫红梅</t>
  </si>
  <si>
    <t>徐白已拉</t>
  </si>
  <si>
    <t>白金泉</t>
  </si>
  <si>
    <t>包双喜</t>
  </si>
  <si>
    <t>黄那顺</t>
  </si>
  <si>
    <t>陈金虎</t>
  </si>
  <si>
    <t>黄阿拉旦巴根</t>
  </si>
  <si>
    <t>康永全</t>
  </si>
  <si>
    <t>吴海堂</t>
  </si>
  <si>
    <t>白那古拉</t>
  </si>
  <si>
    <t>包斯日古冷</t>
  </si>
  <si>
    <t>徐黎明</t>
  </si>
  <si>
    <t>黄其其格</t>
  </si>
  <si>
    <t>杨合喜都冷</t>
  </si>
  <si>
    <t>包玉龙</t>
  </si>
  <si>
    <t>邰春龙</t>
  </si>
  <si>
    <t>韩玉兰</t>
  </si>
  <si>
    <t>包宝祥</t>
  </si>
  <si>
    <t>白巴吐</t>
  </si>
  <si>
    <t>曹淑琴</t>
  </si>
  <si>
    <t>石和平</t>
  </si>
  <si>
    <t>吴七十三</t>
  </si>
  <si>
    <t>白海英</t>
  </si>
  <si>
    <t>白永生</t>
  </si>
  <si>
    <t>陈曙辉</t>
  </si>
  <si>
    <t>韩乌力吉白尔</t>
  </si>
  <si>
    <t>吴宝金</t>
  </si>
  <si>
    <t>吴高娃</t>
  </si>
  <si>
    <t>刘英</t>
  </si>
  <si>
    <t>温淑霞</t>
  </si>
  <si>
    <t>关春梅</t>
  </si>
  <si>
    <t>包宝小</t>
  </si>
  <si>
    <t>白福全</t>
  </si>
  <si>
    <t>白凤林</t>
  </si>
  <si>
    <t>王贺喜宝音</t>
  </si>
  <si>
    <t>陈五月</t>
  </si>
  <si>
    <t>张玉春</t>
  </si>
  <si>
    <t>苏海英</t>
  </si>
  <si>
    <t>刘双</t>
  </si>
  <si>
    <t>邰银泉</t>
  </si>
  <si>
    <t>包吐布信白乙</t>
  </si>
  <si>
    <t>赵明福</t>
  </si>
  <si>
    <t>包六十九</t>
  </si>
  <si>
    <t>吴代兄</t>
  </si>
  <si>
    <t>张七金</t>
  </si>
  <si>
    <t>孔吐古斯白乙</t>
  </si>
  <si>
    <t>包宝海</t>
  </si>
  <si>
    <t>张长顺</t>
  </si>
  <si>
    <t>张明全</t>
  </si>
  <si>
    <t>赖增明</t>
  </si>
  <si>
    <t>徐长明</t>
  </si>
  <si>
    <t>白石泉</t>
  </si>
  <si>
    <t>孙七十六</t>
  </si>
  <si>
    <t>孙广才</t>
  </si>
  <si>
    <t>徐初鲁</t>
  </si>
  <si>
    <t>孔明白拉</t>
  </si>
  <si>
    <t>黄永鑫</t>
  </si>
  <si>
    <t>代七十八</t>
  </si>
  <si>
    <t>陈继宝</t>
  </si>
  <si>
    <t>黄德全</t>
  </si>
  <si>
    <t>包宝音吐</t>
  </si>
  <si>
    <t>邰宝全</t>
  </si>
  <si>
    <t>包宝石</t>
  </si>
  <si>
    <t>陈吐古斯白乙</t>
  </si>
  <si>
    <t>韩双宝</t>
  </si>
  <si>
    <t>房万喜</t>
  </si>
  <si>
    <t>赵明海</t>
  </si>
  <si>
    <t>吴沙仁高娃</t>
  </si>
  <si>
    <t>包六十八</t>
  </si>
  <si>
    <t>邰朝鲁</t>
  </si>
  <si>
    <t>邰永刚</t>
  </si>
  <si>
    <t>白那仁</t>
  </si>
  <si>
    <t>陈呼吉吐</t>
  </si>
  <si>
    <t>韩双富</t>
  </si>
  <si>
    <t>陈七十六</t>
  </si>
  <si>
    <t>包巴特尔</t>
  </si>
  <si>
    <t>白龙峰</t>
  </si>
  <si>
    <t>吴银宝</t>
  </si>
  <si>
    <t>包特格喜</t>
  </si>
  <si>
    <t>张玉荣</t>
  </si>
  <si>
    <t>陈凤英</t>
  </si>
  <si>
    <t>杨福全</t>
  </si>
  <si>
    <t>刘占胜</t>
  </si>
  <si>
    <t>王双柱</t>
  </si>
  <si>
    <t>曹柏玲</t>
  </si>
  <si>
    <t>陈巴木拉</t>
  </si>
  <si>
    <t>王德全</t>
  </si>
  <si>
    <t>白留成</t>
  </si>
  <si>
    <t>白银全</t>
  </si>
  <si>
    <t>佟宝林</t>
  </si>
  <si>
    <t>陈长梅</t>
  </si>
  <si>
    <t>代富泉</t>
  </si>
  <si>
    <t>王树林</t>
  </si>
  <si>
    <t>代福臣</t>
  </si>
  <si>
    <t>杨宝全</t>
  </si>
  <si>
    <t>李永青</t>
  </si>
  <si>
    <t>刘海</t>
  </si>
  <si>
    <t>刘占峰</t>
  </si>
  <si>
    <t>李永亮</t>
  </si>
  <si>
    <t>白海宝</t>
  </si>
  <si>
    <t>陈山丹</t>
  </si>
  <si>
    <t>徐四海</t>
  </si>
  <si>
    <t>包海宝</t>
  </si>
  <si>
    <t>陈满良</t>
  </si>
  <si>
    <t>王银宝</t>
  </si>
  <si>
    <t>王志强</t>
  </si>
  <si>
    <t>赖双宝</t>
  </si>
  <si>
    <t>陈壮沙</t>
  </si>
  <si>
    <t>陈满桌</t>
  </si>
  <si>
    <t>曲来柱</t>
  </si>
  <si>
    <t>曲哈斯额尔敦</t>
  </si>
  <si>
    <t>包荣杰</t>
  </si>
  <si>
    <t>李富林</t>
  </si>
  <si>
    <t>李文亮</t>
  </si>
  <si>
    <t>顾六金</t>
  </si>
  <si>
    <t>代玉柱</t>
  </si>
  <si>
    <t>曹沙仁其木格</t>
  </si>
  <si>
    <t>赵伟旦</t>
  </si>
  <si>
    <t>何海山</t>
  </si>
  <si>
    <t>包和心</t>
  </si>
  <si>
    <t>曹萨仁高娃</t>
  </si>
  <si>
    <t>黄双喜</t>
  </si>
  <si>
    <t>邰富泉</t>
  </si>
  <si>
    <t>佟玉山</t>
  </si>
  <si>
    <t>韩德泉</t>
  </si>
  <si>
    <t>马天桃</t>
  </si>
  <si>
    <t>包吉日格吐</t>
  </si>
  <si>
    <t>白胜利</t>
  </si>
  <si>
    <t>宋春英</t>
  </si>
  <si>
    <t>王德明</t>
  </si>
  <si>
    <t>曹宝山</t>
  </si>
  <si>
    <t>曹文生</t>
  </si>
  <si>
    <t>陈福龙</t>
  </si>
  <si>
    <t>包红梅</t>
  </si>
  <si>
    <t>白勿力吉白尔</t>
  </si>
  <si>
    <t>包宝全</t>
  </si>
  <si>
    <t>包双日乐</t>
  </si>
  <si>
    <t>马宝全</t>
  </si>
  <si>
    <t>刘淑丽</t>
  </si>
  <si>
    <t>陈景文</t>
  </si>
  <si>
    <t>刘丽艳</t>
  </si>
  <si>
    <t>依宝林</t>
  </si>
  <si>
    <t>邰双宝</t>
  </si>
  <si>
    <t>吴宝合</t>
  </si>
  <si>
    <t>曹满都嘎</t>
  </si>
  <si>
    <t>曹沙仁满都拉</t>
  </si>
  <si>
    <t>徐巴木拉</t>
  </si>
  <si>
    <t>邰金平</t>
  </si>
  <si>
    <t>邰春生</t>
  </si>
  <si>
    <t>韩永生</t>
  </si>
  <si>
    <t>徐金星</t>
  </si>
  <si>
    <t>郑金玉</t>
  </si>
  <si>
    <t>徐水莲</t>
  </si>
  <si>
    <t>包那仁满都拉</t>
  </si>
  <si>
    <t>黄那顺白尔</t>
  </si>
  <si>
    <t>韩玉泉</t>
  </si>
  <si>
    <t>陈曙宝</t>
  </si>
  <si>
    <t>佟金山</t>
  </si>
  <si>
    <t>王农乃</t>
  </si>
  <si>
    <t>赖双虎</t>
  </si>
  <si>
    <t>包宝泉</t>
  </si>
  <si>
    <t>马阳春</t>
  </si>
  <si>
    <t>陈合喜</t>
  </si>
  <si>
    <t>包乌力吉</t>
  </si>
  <si>
    <t>赵海全</t>
  </si>
  <si>
    <t>包雪莲</t>
  </si>
  <si>
    <t>刘俊明</t>
  </si>
  <si>
    <t>刘来小</t>
  </si>
  <si>
    <t>包额德乐</t>
  </si>
  <si>
    <t>包呼额斯吐</t>
  </si>
  <si>
    <t>陈秀珍</t>
  </si>
  <si>
    <t>包满全</t>
  </si>
  <si>
    <t>白秀兰</t>
  </si>
  <si>
    <t>包巴乙都拉</t>
  </si>
  <si>
    <t>包洪江</t>
  </si>
  <si>
    <t>房白已拉</t>
  </si>
  <si>
    <t>白布林</t>
  </si>
  <si>
    <t>包海堂</t>
  </si>
  <si>
    <t>陈彩云</t>
  </si>
  <si>
    <t>张乌力吉巴吐</t>
  </si>
  <si>
    <t>马额尔敦朝鲁</t>
  </si>
  <si>
    <t>徐晓光</t>
  </si>
  <si>
    <t>张铁成</t>
  </si>
  <si>
    <t>陈继全</t>
  </si>
  <si>
    <t>陈曙明</t>
  </si>
  <si>
    <t>李健健</t>
  </si>
  <si>
    <t>陈黑虎</t>
  </si>
  <si>
    <t>陈永生</t>
  </si>
  <si>
    <t>代小君</t>
  </si>
  <si>
    <t>刘占德</t>
  </si>
  <si>
    <t>白宝龙</t>
  </si>
  <si>
    <t>邰更生</t>
  </si>
  <si>
    <t>白水莲</t>
  </si>
  <si>
    <t>石和心</t>
  </si>
  <si>
    <t>刘毛玉很</t>
  </si>
  <si>
    <t>马额日很白尔</t>
  </si>
  <si>
    <t>依红良</t>
  </si>
  <si>
    <t>李春香</t>
  </si>
  <si>
    <t>白小灵</t>
  </si>
  <si>
    <t>何海林</t>
  </si>
  <si>
    <t>莫忠祥</t>
  </si>
  <si>
    <t>鸿海鸽</t>
  </si>
  <si>
    <t>李其林</t>
  </si>
  <si>
    <t>莫忠友</t>
  </si>
  <si>
    <t>海白已拉</t>
  </si>
  <si>
    <t>总数</t>
  </si>
  <si>
    <t>(胜利乡)自然灾害情况统计快报表（风灾害）</t>
  </si>
  <si>
    <t>填报单位（盖章）：西查干吉嘎查                                        领导签字：                                      填报日期：20250917</t>
  </si>
  <si>
    <t>行政村</t>
  </si>
  <si>
    <t>人口受灾情况</t>
  </si>
  <si>
    <t>农作物受灾情况（亩）</t>
  </si>
  <si>
    <t>房屋损失情况（平方米）</t>
  </si>
  <si>
    <t>牲畜损失情况（只）</t>
  </si>
  <si>
    <t>备注</t>
  </si>
  <si>
    <t>受灾户（户主姓名）</t>
  </si>
  <si>
    <t>身份证号码</t>
  </si>
  <si>
    <t>受灾人口</t>
  </si>
  <si>
    <t>农作物种类</t>
  </si>
  <si>
    <t>受灾面积</t>
  </si>
  <si>
    <t>成灾面积</t>
  </si>
  <si>
    <t>绝收面积</t>
  </si>
  <si>
    <t>住房</t>
  </si>
  <si>
    <t>仓房</t>
  </si>
  <si>
    <t>草棚</t>
  </si>
  <si>
    <t>牲畜棚舍</t>
  </si>
  <si>
    <t>蔬菜大棚</t>
  </si>
  <si>
    <t>牲畜种类</t>
  </si>
  <si>
    <t>因灾死亡大牲畜</t>
  </si>
  <si>
    <t>因灾死亡小牲畜</t>
  </si>
  <si>
    <t>西查干吉嘎查</t>
  </si>
  <si>
    <t>152322198309132016</t>
  </si>
  <si>
    <t>玉米</t>
  </si>
  <si>
    <t>152322197203032047</t>
  </si>
  <si>
    <t>152322195809062022</t>
  </si>
  <si>
    <t>152322198408042032</t>
  </si>
  <si>
    <t>152322195201122015</t>
  </si>
  <si>
    <t>152322196205032038</t>
  </si>
  <si>
    <t>152322197408092019</t>
  </si>
  <si>
    <t>152322197407022019</t>
  </si>
  <si>
    <t>152322197308152010</t>
  </si>
  <si>
    <t>152322197110242010</t>
  </si>
  <si>
    <t>152322198108082032</t>
  </si>
  <si>
    <t>152322195704252022</t>
  </si>
  <si>
    <t>152322199204222036</t>
  </si>
  <si>
    <t>152322197204172017</t>
  </si>
  <si>
    <t>152322198408232012</t>
  </si>
  <si>
    <t>152322195503032015</t>
  </si>
  <si>
    <t>152322196807092038</t>
  </si>
  <si>
    <t>152322197302082015</t>
  </si>
  <si>
    <t>包和平</t>
  </si>
  <si>
    <t>152322196908132035</t>
  </si>
  <si>
    <t>152322197002262014</t>
  </si>
  <si>
    <t>152322196204042031</t>
  </si>
  <si>
    <t>152322196309112032</t>
  </si>
  <si>
    <t>152322195511082012</t>
  </si>
  <si>
    <t>152322195001112015</t>
  </si>
  <si>
    <t>152322198205182035</t>
  </si>
  <si>
    <t>152322195612142037</t>
  </si>
  <si>
    <t>152322197110022018</t>
  </si>
  <si>
    <t>152322198208042011</t>
  </si>
  <si>
    <t>152322198310102017</t>
  </si>
  <si>
    <t>152322196212152011</t>
  </si>
  <si>
    <t>152322198502242014</t>
  </si>
  <si>
    <t>白银泉</t>
  </si>
  <si>
    <t>152322199205242012</t>
  </si>
  <si>
    <t>白福顺</t>
  </si>
  <si>
    <t>152322198006162015</t>
  </si>
  <si>
    <t>152322197009302031</t>
  </si>
  <si>
    <t>152322198102172010</t>
  </si>
  <si>
    <t>152322196811182036</t>
  </si>
  <si>
    <t>152322197404152037</t>
  </si>
  <si>
    <t>152322197807042019</t>
  </si>
  <si>
    <t>152322196210132033</t>
  </si>
  <si>
    <t>15232219660624201X</t>
  </si>
  <si>
    <t>152322196209192012</t>
  </si>
  <si>
    <t>152322197111152017</t>
  </si>
  <si>
    <t>152322198806262014</t>
  </si>
  <si>
    <t>152322197211282038</t>
  </si>
  <si>
    <t>15232219751227201X</t>
  </si>
  <si>
    <t>152322199112012015</t>
  </si>
  <si>
    <t>152322194907052019</t>
  </si>
  <si>
    <t>152322197904272019</t>
  </si>
  <si>
    <t>152322199203200513</t>
  </si>
  <si>
    <t>152322195810222011</t>
  </si>
  <si>
    <t>152322197806162035</t>
  </si>
  <si>
    <t>152322197009272012</t>
  </si>
  <si>
    <t>152322196708242010</t>
  </si>
  <si>
    <t>152322197102152031</t>
  </si>
  <si>
    <t>孔吐古斯白尔</t>
  </si>
  <si>
    <t>152322197109142012</t>
  </si>
  <si>
    <t>152322198701082017</t>
  </si>
  <si>
    <t>152322198211012016</t>
  </si>
  <si>
    <t>15052119821215051X</t>
  </si>
  <si>
    <t>152322197110092016</t>
  </si>
  <si>
    <t>15232219580720201X</t>
  </si>
  <si>
    <t>15232219731028053X</t>
  </si>
  <si>
    <t>张金华</t>
  </si>
  <si>
    <t>152322198403192015</t>
  </si>
  <si>
    <t>152322197101252030</t>
  </si>
  <si>
    <t>包宝龙</t>
  </si>
  <si>
    <t>152322197707232018</t>
  </si>
  <si>
    <t>152322198006132019</t>
  </si>
  <si>
    <t>65户</t>
  </si>
  <si>
    <t>填报人：邓桂荣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</si>
</sst>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4"/>
      <color indexed="8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7"/>
      <name val="宋体"/>
      <charset val="134"/>
    </font>
    <font>
      <sz val="12"/>
      <name val="宋体"/>
      <charset val="134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6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FFFF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auto="1"/>
      </right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8" borderId="17" applyNumberFormat="0" applyAlignment="0" applyProtection="0">
      <alignment vertical="center"/>
    </xf>
    <xf numFmtId="0" fontId="24" fillId="8" borderId="16" applyNumberFormat="0" applyAlignment="0" applyProtection="0">
      <alignment vertical="center"/>
    </xf>
    <xf numFmtId="0" fontId="25" fillId="9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0" fillId="4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5" borderId="7" xfId="0" applyNumberFormat="1" applyFont="1" applyFill="1" applyBorder="1" applyAlignment="1">
      <alignment horizontal="center" vertical="center"/>
    </xf>
    <xf numFmtId="49" fontId="13" fillId="5" borderId="7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3" fillId="0" borderId="10" xfId="0" applyNumberFormat="1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9"/>
  <sheetViews>
    <sheetView tabSelected="1" zoomScale="120" zoomScaleNormal="120" workbookViewId="0">
      <selection activeCell="F209" sqref="F209"/>
    </sheetView>
  </sheetViews>
  <sheetFormatPr defaultColWidth="9" defaultRowHeight="13.5"/>
  <cols>
    <col min="2" max="2" width="12.375" customWidth="1"/>
    <col min="3" max="3" width="9.625" customWidth="1"/>
    <col min="4" max="4" width="15.25" customWidth="1"/>
    <col min="10" max="10" width="16.75" customWidth="1"/>
    <col min="11" max="11" width="12.125" customWidth="1"/>
  </cols>
  <sheetData>
    <row r="1" spans="1:14">
      <c r="A1" s="38" t="s">
        <v>0</v>
      </c>
      <c r="B1" s="39" t="s">
        <v>1</v>
      </c>
      <c r="C1" s="38" t="s">
        <v>2</v>
      </c>
      <c r="D1" s="39" t="s">
        <v>3</v>
      </c>
      <c r="E1" s="39" t="s">
        <v>4</v>
      </c>
      <c r="F1" s="39" t="s">
        <v>5</v>
      </c>
      <c r="J1" s="40" t="s">
        <v>6</v>
      </c>
      <c r="K1" s="38" t="s">
        <v>0</v>
      </c>
      <c r="L1" s="39" t="s">
        <v>1</v>
      </c>
      <c r="M1" s="38" t="s">
        <v>2</v>
      </c>
      <c r="N1" s="39" t="s">
        <v>5</v>
      </c>
    </row>
    <row r="2" spans="1:14">
      <c r="A2" s="41">
        <v>1</v>
      </c>
      <c r="B2" s="42" t="s">
        <v>7</v>
      </c>
      <c r="C2" s="41">
        <v>90</v>
      </c>
      <c r="D2" s="43">
        <f t="shared" ref="D2:D16" si="0">C2-E2</f>
        <v>90</v>
      </c>
      <c r="E2" s="43">
        <v>0</v>
      </c>
      <c r="F2" s="44">
        <f>D2*23+E2*50</f>
        <v>2070</v>
      </c>
      <c r="J2" s="40"/>
      <c r="K2" s="45" t="s">
        <v>8</v>
      </c>
      <c r="L2" s="45" t="s">
        <v>9</v>
      </c>
      <c r="M2" s="45" t="s">
        <v>10</v>
      </c>
      <c r="N2" s="46">
        <v>170</v>
      </c>
    </row>
    <row r="3" spans="1:14">
      <c r="A3" s="47">
        <v>2</v>
      </c>
      <c r="B3" s="45" t="s">
        <v>11</v>
      </c>
      <c r="C3" s="47">
        <v>30</v>
      </c>
      <c r="D3" s="44">
        <f t="shared" si="0"/>
        <v>30</v>
      </c>
      <c r="E3" s="44">
        <v>0</v>
      </c>
      <c r="F3" s="44">
        <f t="shared" ref="F3:F66" si="1">D3*23+E3*50</f>
        <v>690</v>
      </c>
    </row>
    <row r="4" spans="1:14">
      <c r="A4" s="47">
        <v>3</v>
      </c>
      <c r="B4" s="45" t="s">
        <v>12</v>
      </c>
      <c r="C4" s="47">
        <v>40</v>
      </c>
      <c r="D4" s="44">
        <f t="shared" si="0"/>
        <v>40</v>
      </c>
      <c r="E4" s="44">
        <v>0</v>
      </c>
      <c r="F4" s="44">
        <f t="shared" si="1"/>
        <v>920</v>
      </c>
    </row>
    <row r="5" spans="1:14">
      <c r="A5" s="47">
        <v>4</v>
      </c>
      <c r="B5" s="45" t="s">
        <v>13</v>
      </c>
      <c r="C5" s="47">
        <v>60</v>
      </c>
      <c r="D5" s="48">
        <f t="shared" si="0"/>
        <v>45</v>
      </c>
      <c r="E5" s="44">
        <v>15</v>
      </c>
      <c r="F5" s="44">
        <f t="shared" si="1"/>
        <v>1785</v>
      </c>
    </row>
    <row r="6" spans="1:14">
      <c r="A6" s="47">
        <v>5</v>
      </c>
      <c r="B6" s="45" t="s">
        <v>14</v>
      </c>
      <c r="C6" s="47">
        <v>40</v>
      </c>
      <c r="D6" s="48">
        <f t="shared" si="0"/>
        <v>23</v>
      </c>
      <c r="E6" s="44">
        <v>17</v>
      </c>
      <c r="F6" s="44">
        <f t="shared" si="1"/>
        <v>1379</v>
      </c>
    </row>
    <row r="7" spans="1:14">
      <c r="A7" s="47">
        <v>6</v>
      </c>
      <c r="B7" s="45" t="s">
        <v>15</v>
      </c>
      <c r="C7" s="47">
        <v>50</v>
      </c>
      <c r="D7" s="48">
        <f t="shared" si="0"/>
        <v>50</v>
      </c>
      <c r="E7" s="44">
        <v>0</v>
      </c>
      <c r="F7" s="44">
        <f t="shared" si="1"/>
        <v>1150</v>
      </c>
    </row>
    <row r="8" spans="1:14">
      <c r="A8" s="47">
        <v>7</v>
      </c>
      <c r="B8" s="45" t="s">
        <v>16</v>
      </c>
      <c r="C8" s="47">
        <v>60</v>
      </c>
      <c r="D8" s="48">
        <f t="shared" si="0"/>
        <v>60</v>
      </c>
      <c r="E8" s="44">
        <v>0</v>
      </c>
      <c r="F8" s="44">
        <f t="shared" si="1"/>
        <v>1380</v>
      </c>
    </row>
    <row r="9" spans="1:14">
      <c r="A9" s="47">
        <v>8</v>
      </c>
      <c r="B9" s="45" t="s">
        <v>17</v>
      </c>
      <c r="C9" s="47">
        <v>70</v>
      </c>
      <c r="D9" s="48">
        <f t="shared" si="0"/>
        <v>70</v>
      </c>
      <c r="E9" s="44">
        <v>0</v>
      </c>
      <c r="F9" s="44">
        <f t="shared" si="1"/>
        <v>1610</v>
      </c>
    </row>
    <row r="10" spans="1:14">
      <c r="A10" s="47">
        <v>9</v>
      </c>
      <c r="B10" s="45" t="s">
        <v>18</v>
      </c>
      <c r="C10" s="47">
        <v>90</v>
      </c>
      <c r="D10" s="48">
        <f t="shared" si="0"/>
        <v>70</v>
      </c>
      <c r="E10" s="44">
        <v>20</v>
      </c>
      <c r="F10" s="44">
        <f t="shared" si="1"/>
        <v>2610</v>
      </c>
    </row>
    <row r="11" spans="1:14">
      <c r="A11" s="47">
        <v>10</v>
      </c>
      <c r="B11" s="45" t="s">
        <v>19</v>
      </c>
      <c r="C11" s="47">
        <v>30</v>
      </c>
      <c r="D11" s="48">
        <f t="shared" si="0"/>
        <v>30</v>
      </c>
      <c r="E11" s="44">
        <v>0</v>
      </c>
      <c r="F11" s="44">
        <f t="shared" si="1"/>
        <v>690</v>
      </c>
    </row>
    <row r="12" spans="1:14">
      <c r="A12" s="47">
        <v>11</v>
      </c>
      <c r="B12" s="45" t="s">
        <v>20</v>
      </c>
      <c r="C12" s="47">
        <v>90</v>
      </c>
      <c r="D12" s="48">
        <f t="shared" si="0"/>
        <v>90</v>
      </c>
      <c r="E12" s="44">
        <v>0</v>
      </c>
      <c r="F12" s="44">
        <f t="shared" si="1"/>
        <v>2070</v>
      </c>
    </row>
    <row r="13" spans="1:14">
      <c r="A13" s="47">
        <v>12</v>
      </c>
      <c r="B13" s="45" t="s">
        <v>21</v>
      </c>
      <c r="C13" s="47">
        <v>25</v>
      </c>
      <c r="D13" s="48">
        <f t="shared" si="0"/>
        <v>25</v>
      </c>
      <c r="E13" s="44">
        <v>0</v>
      </c>
      <c r="F13" s="44">
        <f t="shared" si="1"/>
        <v>575</v>
      </c>
    </row>
    <row r="14" spans="1:14">
      <c r="A14" s="47">
        <v>13</v>
      </c>
      <c r="B14" s="45" t="s">
        <v>22</v>
      </c>
      <c r="C14" s="47">
        <v>90</v>
      </c>
      <c r="D14" s="48">
        <f t="shared" si="0"/>
        <v>90</v>
      </c>
      <c r="E14" s="44">
        <v>0</v>
      </c>
      <c r="F14" s="44">
        <f t="shared" si="1"/>
        <v>2070</v>
      </c>
    </row>
    <row r="15" spans="1:14">
      <c r="A15" s="47">
        <v>14</v>
      </c>
      <c r="B15" s="45" t="s">
        <v>23</v>
      </c>
      <c r="C15" s="47">
        <v>10</v>
      </c>
      <c r="D15" s="48">
        <f t="shared" si="0"/>
        <v>10</v>
      </c>
      <c r="E15" s="44">
        <v>0</v>
      </c>
      <c r="F15" s="44">
        <f t="shared" si="1"/>
        <v>230</v>
      </c>
    </row>
    <row r="16" spans="1:14">
      <c r="A16" s="47">
        <v>15</v>
      </c>
      <c r="B16" s="45" t="s">
        <v>24</v>
      </c>
      <c r="C16" s="47">
        <v>60</v>
      </c>
      <c r="D16" s="48">
        <f t="shared" si="0"/>
        <v>40</v>
      </c>
      <c r="E16" s="44">
        <v>20</v>
      </c>
      <c r="F16" s="44">
        <f t="shared" si="1"/>
        <v>1920</v>
      </c>
    </row>
    <row r="17" spans="1:6">
      <c r="A17" s="47">
        <v>16</v>
      </c>
      <c r="B17" s="45" t="s">
        <v>25</v>
      </c>
      <c r="C17" s="47">
        <v>40</v>
      </c>
      <c r="D17" s="48">
        <f t="shared" ref="D17:D45" si="2">C17-E17</f>
        <v>40</v>
      </c>
      <c r="E17" s="44">
        <v>0</v>
      </c>
      <c r="F17" s="44">
        <f t="shared" si="1"/>
        <v>920</v>
      </c>
    </row>
    <row r="18" spans="1:6">
      <c r="A18" s="47">
        <v>17</v>
      </c>
      <c r="B18" s="45" t="s">
        <v>26</v>
      </c>
      <c r="C18" s="47">
        <v>50</v>
      </c>
      <c r="D18" s="48">
        <f t="shared" si="2"/>
        <v>50</v>
      </c>
      <c r="E18" s="44">
        <v>0</v>
      </c>
      <c r="F18" s="44">
        <f t="shared" si="1"/>
        <v>1150</v>
      </c>
    </row>
    <row r="19" spans="1:6">
      <c r="A19" s="47">
        <v>18</v>
      </c>
      <c r="B19" s="45" t="s">
        <v>27</v>
      </c>
      <c r="C19" s="47">
        <v>15</v>
      </c>
      <c r="D19" s="48">
        <f t="shared" si="2"/>
        <v>15</v>
      </c>
      <c r="E19" s="44">
        <v>0</v>
      </c>
      <c r="F19" s="44">
        <f t="shared" si="1"/>
        <v>345</v>
      </c>
    </row>
    <row r="20" spans="1:6">
      <c r="A20" s="47">
        <v>19</v>
      </c>
      <c r="B20" s="45" t="s">
        <v>28</v>
      </c>
      <c r="C20" s="47">
        <v>90</v>
      </c>
      <c r="D20" s="48">
        <f t="shared" si="2"/>
        <v>90</v>
      </c>
      <c r="E20" s="44">
        <v>0</v>
      </c>
      <c r="F20" s="44">
        <f t="shared" si="1"/>
        <v>2070</v>
      </c>
    </row>
    <row r="21" spans="1:6">
      <c r="A21" s="47">
        <v>20</v>
      </c>
      <c r="B21" s="45" t="s">
        <v>29</v>
      </c>
      <c r="C21" s="47">
        <v>90</v>
      </c>
      <c r="D21" s="48">
        <f t="shared" si="2"/>
        <v>90</v>
      </c>
      <c r="E21" s="44">
        <v>0</v>
      </c>
      <c r="F21" s="44">
        <f t="shared" si="1"/>
        <v>2070</v>
      </c>
    </row>
    <row r="22" spans="1:6">
      <c r="A22" s="47">
        <v>21</v>
      </c>
      <c r="B22" s="45" t="s">
        <v>30</v>
      </c>
      <c r="C22" s="47">
        <v>40</v>
      </c>
      <c r="D22" s="48">
        <f t="shared" si="2"/>
        <v>40</v>
      </c>
      <c r="E22" s="44">
        <v>0</v>
      </c>
      <c r="F22" s="44">
        <f t="shared" si="1"/>
        <v>920</v>
      </c>
    </row>
    <row r="23" spans="1:6">
      <c r="A23" s="47">
        <v>22</v>
      </c>
      <c r="B23" s="45" t="s">
        <v>31</v>
      </c>
      <c r="C23" s="47">
        <v>72</v>
      </c>
      <c r="D23" s="48">
        <f t="shared" si="2"/>
        <v>72</v>
      </c>
      <c r="E23" s="44">
        <v>0</v>
      </c>
      <c r="F23" s="44">
        <f t="shared" si="1"/>
        <v>1656</v>
      </c>
    </row>
    <row r="24" spans="1:6">
      <c r="A24" s="47">
        <v>23</v>
      </c>
      <c r="B24" s="45" t="s">
        <v>32</v>
      </c>
      <c r="C24" s="47">
        <v>80</v>
      </c>
      <c r="D24" s="48">
        <f t="shared" si="2"/>
        <v>80</v>
      </c>
      <c r="E24" s="44">
        <v>0</v>
      </c>
      <c r="F24" s="44">
        <f t="shared" si="1"/>
        <v>1840</v>
      </c>
    </row>
    <row r="25" spans="1:6">
      <c r="A25" s="47">
        <v>24</v>
      </c>
      <c r="B25" s="45" t="s">
        <v>33</v>
      </c>
      <c r="C25" s="47">
        <v>90</v>
      </c>
      <c r="D25" s="48">
        <f t="shared" si="2"/>
        <v>52</v>
      </c>
      <c r="E25" s="44">
        <v>38</v>
      </c>
      <c r="F25" s="44">
        <f t="shared" si="1"/>
        <v>3096</v>
      </c>
    </row>
    <row r="26" spans="1:6">
      <c r="A26" s="47">
        <v>25</v>
      </c>
      <c r="B26" s="45" t="s">
        <v>34</v>
      </c>
      <c r="C26" s="47">
        <v>50</v>
      </c>
      <c r="D26" s="48">
        <f t="shared" si="2"/>
        <v>50</v>
      </c>
      <c r="E26" s="44">
        <v>0</v>
      </c>
      <c r="F26" s="44">
        <f t="shared" si="1"/>
        <v>1150</v>
      </c>
    </row>
    <row r="27" spans="1:6">
      <c r="A27" s="41">
        <v>26</v>
      </c>
      <c r="B27" s="42" t="s">
        <v>35</v>
      </c>
      <c r="C27" s="41">
        <v>90</v>
      </c>
      <c r="D27" s="49">
        <f t="shared" si="2"/>
        <v>90</v>
      </c>
      <c r="E27" s="43">
        <v>0</v>
      </c>
      <c r="F27" s="44">
        <f t="shared" si="1"/>
        <v>2070</v>
      </c>
    </row>
    <row r="28" spans="1:6">
      <c r="A28" s="47">
        <v>27</v>
      </c>
      <c r="B28" s="45" t="s">
        <v>36</v>
      </c>
      <c r="C28" s="47">
        <v>60</v>
      </c>
      <c r="D28" s="48">
        <f t="shared" si="2"/>
        <v>60</v>
      </c>
      <c r="E28" s="44">
        <v>0</v>
      </c>
      <c r="F28" s="44">
        <f t="shared" si="1"/>
        <v>1380</v>
      </c>
    </row>
    <row r="29" spans="1:6">
      <c r="A29" s="47">
        <v>28</v>
      </c>
      <c r="B29" s="45" t="s">
        <v>37</v>
      </c>
      <c r="C29" s="47">
        <v>50</v>
      </c>
      <c r="D29" s="48">
        <f t="shared" si="2"/>
        <v>10</v>
      </c>
      <c r="E29" s="44">
        <v>40</v>
      </c>
      <c r="F29" s="44">
        <f t="shared" si="1"/>
        <v>2230</v>
      </c>
    </row>
    <row r="30" spans="1:6">
      <c r="A30" s="47">
        <v>29</v>
      </c>
      <c r="B30" s="45" t="s">
        <v>38</v>
      </c>
      <c r="C30" s="47">
        <v>50</v>
      </c>
      <c r="D30" s="48">
        <f t="shared" si="2"/>
        <v>50</v>
      </c>
      <c r="E30" s="44">
        <v>0</v>
      </c>
      <c r="F30" s="44">
        <f t="shared" si="1"/>
        <v>1150</v>
      </c>
    </row>
    <row r="31" spans="1:6">
      <c r="A31" s="41">
        <v>30</v>
      </c>
      <c r="B31" s="42" t="s">
        <v>39</v>
      </c>
      <c r="C31" s="41">
        <v>90</v>
      </c>
      <c r="D31" s="49">
        <f t="shared" si="2"/>
        <v>90</v>
      </c>
      <c r="E31" s="43">
        <v>0</v>
      </c>
      <c r="F31" s="44">
        <f t="shared" si="1"/>
        <v>2070</v>
      </c>
    </row>
    <row r="32" spans="1:6">
      <c r="A32" s="47">
        <v>31</v>
      </c>
      <c r="B32" s="45" t="s">
        <v>40</v>
      </c>
      <c r="C32" s="47">
        <v>90</v>
      </c>
      <c r="D32" s="48">
        <f t="shared" si="2"/>
        <v>90</v>
      </c>
      <c r="E32" s="44">
        <v>0</v>
      </c>
      <c r="F32" s="44">
        <f t="shared" si="1"/>
        <v>2070</v>
      </c>
    </row>
    <row r="33" spans="1:6">
      <c r="A33" s="47">
        <v>32</v>
      </c>
      <c r="B33" s="45" t="s">
        <v>41</v>
      </c>
      <c r="C33" s="47">
        <v>73</v>
      </c>
      <c r="D33" s="48">
        <f t="shared" si="2"/>
        <v>73</v>
      </c>
      <c r="E33" s="44">
        <v>0</v>
      </c>
      <c r="F33" s="44">
        <f t="shared" si="1"/>
        <v>1679</v>
      </c>
    </row>
    <row r="34" spans="1:6">
      <c r="A34" s="47">
        <v>33</v>
      </c>
      <c r="B34" s="45" t="s">
        <v>42</v>
      </c>
      <c r="C34" s="47">
        <v>80</v>
      </c>
      <c r="D34" s="48">
        <f t="shared" si="2"/>
        <v>70</v>
      </c>
      <c r="E34" s="44">
        <v>10</v>
      </c>
      <c r="F34" s="44">
        <f t="shared" si="1"/>
        <v>2110</v>
      </c>
    </row>
    <row r="35" spans="1:6">
      <c r="A35" s="47">
        <v>34</v>
      </c>
      <c r="B35" s="45" t="s">
        <v>43</v>
      </c>
      <c r="C35" s="47">
        <v>90</v>
      </c>
      <c r="D35" s="48">
        <f t="shared" si="2"/>
        <v>70</v>
      </c>
      <c r="E35" s="44">
        <v>20</v>
      </c>
      <c r="F35" s="44">
        <f t="shared" si="1"/>
        <v>2610</v>
      </c>
    </row>
    <row r="36" spans="1:6">
      <c r="A36" s="47">
        <v>35</v>
      </c>
      <c r="B36" s="45" t="s">
        <v>44</v>
      </c>
      <c r="C36" s="47">
        <v>85</v>
      </c>
      <c r="D36" s="48">
        <f t="shared" si="2"/>
        <v>48</v>
      </c>
      <c r="E36" s="44">
        <v>37</v>
      </c>
      <c r="F36" s="44">
        <f t="shared" si="1"/>
        <v>2954</v>
      </c>
    </row>
    <row r="37" spans="1:6">
      <c r="A37" s="47">
        <v>36</v>
      </c>
      <c r="B37" s="45" t="s">
        <v>45</v>
      </c>
      <c r="C37" s="47">
        <v>90</v>
      </c>
      <c r="D37" s="48">
        <f t="shared" si="2"/>
        <v>80</v>
      </c>
      <c r="E37" s="44">
        <v>10</v>
      </c>
      <c r="F37" s="44">
        <f t="shared" si="1"/>
        <v>2340</v>
      </c>
    </row>
    <row r="38" spans="1:6">
      <c r="A38" s="47">
        <v>37</v>
      </c>
      <c r="B38" s="45" t="s">
        <v>46</v>
      </c>
      <c r="C38" s="47">
        <v>30</v>
      </c>
      <c r="D38" s="48">
        <f t="shared" si="2"/>
        <v>30</v>
      </c>
      <c r="E38" s="44">
        <v>0</v>
      </c>
      <c r="F38" s="44">
        <f t="shared" si="1"/>
        <v>690</v>
      </c>
    </row>
    <row r="39" spans="1:6">
      <c r="A39" s="47">
        <v>38</v>
      </c>
      <c r="B39" s="45" t="s">
        <v>47</v>
      </c>
      <c r="C39" s="47">
        <v>80</v>
      </c>
      <c r="D39" s="48">
        <f t="shared" si="2"/>
        <v>80</v>
      </c>
      <c r="E39" s="44">
        <v>0</v>
      </c>
      <c r="F39" s="44">
        <f t="shared" si="1"/>
        <v>1840</v>
      </c>
    </row>
    <row r="40" s="37" customFormat="1" spans="1:6">
      <c r="A40" s="41">
        <v>39</v>
      </c>
      <c r="B40" s="42" t="s">
        <v>9</v>
      </c>
      <c r="C40" s="41">
        <v>80</v>
      </c>
      <c r="D40" s="49">
        <f t="shared" si="2"/>
        <v>55</v>
      </c>
      <c r="E40" s="43">
        <v>25</v>
      </c>
      <c r="F40" s="44">
        <f t="shared" si="1"/>
        <v>2515</v>
      </c>
    </row>
    <row r="41" spans="1:6">
      <c r="A41" s="47">
        <v>40</v>
      </c>
      <c r="B41" s="45" t="s">
        <v>48</v>
      </c>
      <c r="C41" s="47">
        <v>20</v>
      </c>
      <c r="D41" s="50">
        <f t="shared" si="2"/>
        <v>20</v>
      </c>
      <c r="E41" s="44">
        <v>0</v>
      </c>
      <c r="F41" s="44">
        <f t="shared" si="1"/>
        <v>460</v>
      </c>
    </row>
    <row r="42" spans="1:6">
      <c r="A42" s="47">
        <v>41</v>
      </c>
      <c r="B42" s="45" t="s">
        <v>49</v>
      </c>
      <c r="C42" s="47">
        <v>60</v>
      </c>
      <c r="D42" s="48">
        <f t="shared" si="2"/>
        <v>17</v>
      </c>
      <c r="E42" s="44">
        <v>43</v>
      </c>
      <c r="F42" s="44">
        <f t="shared" si="1"/>
        <v>2541</v>
      </c>
    </row>
    <row r="43" spans="1:6">
      <c r="A43" s="47">
        <v>42</v>
      </c>
      <c r="B43" s="45" t="s">
        <v>50</v>
      </c>
      <c r="C43" s="47">
        <v>80</v>
      </c>
      <c r="D43" s="48">
        <f t="shared" si="2"/>
        <v>80</v>
      </c>
      <c r="E43" s="44">
        <v>0</v>
      </c>
      <c r="F43" s="44">
        <f t="shared" si="1"/>
        <v>1840</v>
      </c>
    </row>
    <row r="44" spans="1:6">
      <c r="A44" s="47">
        <v>43</v>
      </c>
      <c r="B44" s="45" t="s">
        <v>51</v>
      </c>
      <c r="C44" s="47">
        <v>30</v>
      </c>
      <c r="D44" s="48">
        <f t="shared" si="2"/>
        <v>15</v>
      </c>
      <c r="E44" s="44">
        <v>15</v>
      </c>
      <c r="F44" s="44">
        <f t="shared" si="1"/>
        <v>1095</v>
      </c>
    </row>
    <row r="45" spans="1:6">
      <c r="A45" s="47">
        <v>44</v>
      </c>
      <c r="B45" s="45" t="s">
        <v>52</v>
      </c>
      <c r="C45" s="47">
        <v>65</v>
      </c>
      <c r="D45" s="48">
        <f t="shared" si="2"/>
        <v>55</v>
      </c>
      <c r="E45" s="44">
        <v>10</v>
      </c>
      <c r="F45" s="44">
        <f t="shared" si="1"/>
        <v>1765</v>
      </c>
    </row>
    <row r="46" spans="1:6">
      <c r="A46" s="47">
        <v>45</v>
      </c>
      <c r="B46" s="45" t="s">
        <v>53</v>
      </c>
      <c r="C46" s="47">
        <v>50</v>
      </c>
      <c r="D46" s="48">
        <f t="shared" ref="D46:D52" si="3">C46-E46</f>
        <v>50</v>
      </c>
      <c r="E46" s="44">
        <v>0</v>
      </c>
      <c r="F46" s="44">
        <f t="shared" si="1"/>
        <v>1150</v>
      </c>
    </row>
    <row r="47" spans="1:6">
      <c r="A47" s="47">
        <v>46</v>
      </c>
      <c r="B47" s="45" t="s">
        <v>54</v>
      </c>
      <c r="C47" s="47">
        <v>90</v>
      </c>
      <c r="D47" s="48">
        <f t="shared" si="3"/>
        <v>90</v>
      </c>
      <c r="E47" s="44">
        <v>0</v>
      </c>
      <c r="F47" s="44">
        <f t="shared" si="1"/>
        <v>2070</v>
      </c>
    </row>
    <row r="48" spans="1:6">
      <c r="A48" s="47">
        <v>47</v>
      </c>
      <c r="B48" s="45" t="s">
        <v>55</v>
      </c>
      <c r="C48" s="47">
        <v>20</v>
      </c>
      <c r="D48" s="48">
        <f t="shared" si="3"/>
        <v>20</v>
      </c>
      <c r="E48" s="44">
        <v>0</v>
      </c>
      <c r="F48" s="44">
        <f t="shared" si="1"/>
        <v>460</v>
      </c>
    </row>
    <row r="49" spans="1:6">
      <c r="A49" s="47">
        <v>48</v>
      </c>
      <c r="B49" s="45" t="s">
        <v>56</v>
      </c>
      <c r="C49" s="47">
        <v>30</v>
      </c>
      <c r="D49" s="48">
        <f t="shared" si="3"/>
        <v>3</v>
      </c>
      <c r="E49" s="44">
        <v>27</v>
      </c>
      <c r="F49" s="44">
        <f t="shared" si="1"/>
        <v>1419</v>
      </c>
    </row>
    <row r="50" spans="1:6">
      <c r="A50" s="47">
        <v>49</v>
      </c>
      <c r="B50" s="45" t="s">
        <v>57</v>
      </c>
      <c r="C50" s="47">
        <v>90</v>
      </c>
      <c r="D50" s="48">
        <f t="shared" si="3"/>
        <v>90</v>
      </c>
      <c r="E50" s="44">
        <v>0</v>
      </c>
      <c r="F50" s="44">
        <f t="shared" si="1"/>
        <v>2070</v>
      </c>
    </row>
    <row r="51" spans="1:6">
      <c r="A51" s="47">
        <v>50</v>
      </c>
      <c r="B51" s="45" t="s">
        <v>58</v>
      </c>
      <c r="C51" s="47">
        <v>90</v>
      </c>
      <c r="D51" s="48">
        <f t="shared" si="3"/>
        <v>90</v>
      </c>
      <c r="E51" s="44">
        <v>0</v>
      </c>
      <c r="F51" s="44">
        <f t="shared" si="1"/>
        <v>2070</v>
      </c>
    </row>
    <row r="52" spans="1:6">
      <c r="A52" s="47">
        <v>51</v>
      </c>
      <c r="B52" s="45" t="s">
        <v>59</v>
      </c>
      <c r="C52" s="47">
        <v>95</v>
      </c>
      <c r="D52" s="48">
        <f t="shared" si="3"/>
        <v>45</v>
      </c>
      <c r="E52" s="44">
        <v>50</v>
      </c>
      <c r="F52" s="44">
        <f t="shared" si="1"/>
        <v>3535</v>
      </c>
    </row>
    <row r="53" spans="1:6">
      <c r="A53" s="47">
        <v>52</v>
      </c>
      <c r="B53" s="45" t="s">
        <v>60</v>
      </c>
      <c r="C53" s="47">
        <v>75</v>
      </c>
      <c r="D53" s="48">
        <f t="shared" ref="D53:D84" si="4">C53-E53</f>
        <v>75</v>
      </c>
      <c r="E53" s="44">
        <v>0</v>
      </c>
      <c r="F53" s="44">
        <f t="shared" si="1"/>
        <v>1725</v>
      </c>
    </row>
    <row r="54" spans="1:6">
      <c r="A54" s="47">
        <v>53</v>
      </c>
      <c r="B54" s="45" t="s">
        <v>61</v>
      </c>
      <c r="C54" s="47">
        <v>55</v>
      </c>
      <c r="D54" s="48">
        <f t="shared" si="4"/>
        <v>40</v>
      </c>
      <c r="E54" s="44">
        <v>15</v>
      </c>
      <c r="F54" s="44">
        <f t="shared" si="1"/>
        <v>1670</v>
      </c>
    </row>
    <row r="55" spans="1:6">
      <c r="A55" s="47">
        <v>54</v>
      </c>
      <c r="B55" s="45" t="s">
        <v>62</v>
      </c>
      <c r="C55" s="47">
        <v>90</v>
      </c>
      <c r="D55" s="48">
        <f t="shared" si="4"/>
        <v>52</v>
      </c>
      <c r="E55" s="44">
        <v>38</v>
      </c>
      <c r="F55" s="44">
        <f t="shared" si="1"/>
        <v>3096</v>
      </c>
    </row>
    <row r="56" spans="1:6">
      <c r="A56" s="47">
        <v>55</v>
      </c>
      <c r="B56" s="45" t="s">
        <v>63</v>
      </c>
      <c r="C56" s="47">
        <v>95</v>
      </c>
      <c r="D56" s="48">
        <f t="shared" si="4"/>
        <v>95</v>
      </c>
      <c r="E56" s="44">
        <v>0</v>
      </c>
      <c r="F56" s="44">
        <f t="shared" si="1"/>
        <v>2185</v>
      </c>
    </row>
    <row r="57" spans="1:6">
      <c r="A57" s="47">
        <v>56</v>
      </c>
      <c r="B57" s="45" t="s">
        <v>64</v>
      </c>
      <c r="C57" s="47">
        <v>95</v>
      </c>
      <c r="D57" s="48">
        <f t="shared" si="4"/>
        <v>83</v>
      </c>
      <c r="E57" s="44">
        <v>12</v>
      </c>
      <c r="F57" s="44">
        <f t="shared" si="1"/>
        <v>2509</v>
      </c>
    </row>
    <row r="58" spans="1:6">
      <c r="A58" s="47">
        <v>57</v>
      </c>
      <c r="B58" s="45" t="s">
        <v>65</v>
      </c>
      <c r="C58" s="47">
        <v>90</v>
      </c>
      <c r="D58" s="48">
        <f t="shared" si="4"/>
        <v>90</v>
      </c>
      <c r="E58" s="44">
        <v>0</v>
      </c>
      <c r="F58" s="44">
        <f t="shared" si="1"/>
        <v>2070</v>
      </c>
    </row>
    <row r="59" spans="1:6">
      <c r="A59" s="47">
        <v>58</v>
      </c>
      <c r="B59" s="45" t="s">
        <v>66</v>
      </c>
      <c r="C59" s="47">
        <v>43</v>
      </c>
      <c r="D59" s="48">
        <f t="shared" si="4"/>
        <v>43</v>
      </c>
      <c r="E59" s="44">
        <v>0</v>
      </c>
      <c r="F59" s="44">
        <f t="shared" si="1"/>
        <v>989</v>
      </c>
    </row>
    <row r="60" spans="1:6">
      <c r="A60" s="47">
        <v>59</v>
      </c>
      <c r="B60" s="45" t="s">
        <v>67</v>
      </c>
      <c r="C60" s="47">
        <v>60</v>
      </c>
      <c r="D60" s="48">
        <f t="shared" si="4"/>
        <v>30</v>
      </c>
      <c r="E60" s="44">
        <v>30</v>
      </c>
      <c r="F60" s="44">
        <f t="shared" si="1"/>
        <v>2190</v>
      </c>
    </row>
    <row r="61" spans="1:6">
      <c r="A61" s="47">
        <v>60</v>
      </c>
      <c r="B61" s="45" t="s">
        <v>68</v>
      </c>
      <c r="C61" s="47">
        <v>107</v>
      </c>
      <c r="D61" s="48">
        <f t="shared" si="4"/>
        <v>64</v>
      </c>
      <c r="E61" s="44">
        <v>43</v>
      </c>
      <c r="F61" s="44">
        <f t="shared" si="1"/>
        <v>3622</v>
      </c>
    </row>
    <row r="62" spans="1:6">
      <c r="A62" s="47">
        <v>61</v>
      </c>
      <c r="B62" s="45" t="s">
        <v>69</v>
      </c>
      <c r="C62" s="47">
        <v>40</v>
      </c>
      <c r="D62" s="48">
        <f t="shared" si="4"/>
        <v>40</v>
      </c>
      <c r="E62" s="44">
        <v>0</v>
      </c>
      <c r="F62" s="44">
        <f t="shared" si="1"/>
        <v>920</v>
      </c>
    </row>
    <row r="63" spans="1:6">
      <c r="A63" s="47">
        <v>62</v>
      </c>
      <c r="B63" s="45" t="s">
        <v>70</v>
      </c>
      <c r="C63" s="47">
        <v>60</v>
      </c>
      <c r="D63" s="48">
        <f t="shared" si="4"/>
        <v>51</v>
      </c>
      <c r="E63" s="44">
        <v>9</v>
      </c>
      <c r="F63" s="44">
        <f t="shared" si="1"/>
        <v>1623</v>
      </c>
    </row>
    <row r="64" spans="1:6">
      <c r="A64" s="47">
        <v>63</v>
      </c>
      <c r="B64" s="45" t="s">
        <v>71</v>
      </c>
      <c r="C64" s="47">
        <v>50</v>
      </c>
      <c r="D64" s="48">
        <f t="shared" si="4"/>
        <v>50</v>
      </c>
      <c r="E64" s="44">
        <v>0</v>
      </c>
      <c r="F64" s="44">
        <f t="shared" si="1"/>
        <v>1150</v>
      </c>
    </row>
    <row r="65" spans="1:6">
      <c r="A65" s="47">
        <v>64</v>
      </c>
      <c r="B65" s="45" t="s">
        <v>72</v>
      </c>
      <c r="C65" s="47">
        <v>80</v>
      </c>
      <c r="D65" s="48">
        <f t="shared" si="4"/>
        <v>80</v>
      </c>
      <c r="E65" s="44">
        <v>0</v>
      </c>
      <c r="F65" s="44">
        <f t="shared" si="1"/>
        <v>1840</v>
      </c>
    </row>
    <row r="66" spans="1:6">
      <c r="A66" s="47">
        <v>65</v>
      </c>
      <c r="B66" s="45" t="s">
        <v>73</v>
      </c>
      <c r="C66" s="47">
        <v>40</v>
      </c>
      <c r="D66" s="48">
        <f t="shared" si="4"/>
        <v>40</v>
      </c>
      <c r="E66" s="44">
        <v>0</v>
      </c>
      <c r="F66" s="44">
        <f t="shared" si="1"/>
        <v>920</v>
      </c>
    </row>
    <row r="67" spans="1:6">
      <c r="A67" s="47">
        <v>66</v>
      </c>
      <c r="B67" s="45" t="s">
        <v>74</v>
      </c>
      <c r="C67" s="47">
        <v>45</v>
      </c>
      <c r="D67" s="48">
        <f t="shared" si="4"/>
        <v>45</v>
      </c>
      <c r="E67" s="44">
        <v>0</v>
      </c>
      <c r="F67" s="44">
        <f t="shared" ref="F67:F130" si="5">D67*23+E67*50</f>
        <v>1035</v>
      </c>
    </row>
    <row r="68" spans="1:6">
      <c r="A68" s="47">
        <v>67</v>
      </c>
      <c r="B68" s="45" t="s">
        <v>75</v>
      </c>
      <c r="C68" s="47">
        <v>45</v>
      </c>
      <c r="D68" s="48">
        <f t="shared" si="4"/>
        <v>45</v>
      </c>
      <c r="E68" s="44">
        <v>0</v>
      </c>
      <c r="F68" s="44">
        <f t="shared" si="5"/>
        <v>1035</v>
      </c>
    </row>
    <row r="69" spans="1:6">
      <c r="A69" s="47">
        <v>68</v>
      </c>
      <c r="B69" s="45" t="s">
        <v>76</v>
      </c>
      <c r="C69" s="47">
        <v>80</v>
      </c>
      <c r="D69" s="48">
        <f t="shared" si="4"/>
        <v>80</v>
      </c>
      <c r="E69" s="44">
        <v>0</v>
      </c>
      <c r="F69" s="44">
        <f t="shared" si="5"/>
        <v>1840</v>
      </c>
    </row>
    <row r="70" spans="1:6">
      <c r="A70" s="47">
        <v>69</v>
      </c>
      <c r="B70" s="45" t="s">
        <v>77</v>
      </c>
      <c r="C70" s="47">
        <v>50</v>
      </c>
      <c r="D70" s="48">
        <f t="shared" si="4"/>
        <v>50</v>
      </c>
      <c r="E70" s="44">
        <v>0</v>
      </c>
      <c r="F70" s="44">
        <f t="shared" si="5"/>
        <v>1150</v>
      </c>
    </row>
    <row r="71" spans="1:6">
      <c r="A71" s="47">
        <v>70</v>
      </c>
      <c r="B71" s="45" t="s">
        <v>78</v>
      </c>
      <c r="C71" s="47">
        <v>50</v>
      </c>
      <c r="D71" s="48">
        <f t="shared" si="4"/>
        <v>50</v>
      </c>
      <c r="E71" s="44">
        <v>0</v>
      </c>
      <c r="F71" s="44">
        <f t="shared" si="5"/>
        <v>1150</v>
      </c>
    </row>
    <row r="72" spans="1:6">
      <c r="A72" s="41">
        <v>71</v>
      </c>
      <c r="B72" s="42" t="s">
        <v>79</v>
      </c>
      <c r="C72" s="41">
        <v>60</v>
      </c>
      <c r="D72" s="49">
        <f t="shared" si="4"/>
        <v>60</v>
      </c>
      <c r="E72" s="43">
        <v>0</v>
      </c>
      <c r="F72" s="44">
        <f t="shared" si="5"/>
        <v>1380</v>
      </c>
    </row>
    <row r="73" spans="1:6">
      <c r="A73" s="47">
        <v>72</v>
      </c>
      <c r="B73" s="45" t="s">
        <v>80</v>
      </c>
      <c r="C73" s="47">
        <v>80</v>
      </c>
      <c r="D73" s="48">
        <f t="shared" si="4"/>
        <v>80</v>
      </c>
      <c r="E73" s="44">
        <v>0</v>
      </c>
      <c r="F73" s="44">
        <f t="shared" si="5"/>
        <v>1840</v>
      </c>
    </row>
    <row r="74" spans="1:6">
      <c r="A74" s="47">
        <v>73</v>
      </c>
      <c r="B74" s="45" t="s">
        <v>81</v>
      </c>
      <c r="C74" s="47">
        <v>55</v>
      </c>
      <c r="D74" s="48">
        <f t="shared" si="4"/>
        <v>45</v>
      </c>
      <c r="E74" s="44">
        <v>10</v>
      </c>
      <c r="F74" s="44">
        <f t="shared" si="5"/>
        <v>1535</v>
      </c>
    </row>
    <row r="75" spans="1:6">
      <c r="A75" s="47">
        <v>74</v>
      </c>
      <c r="B75" s="45" t="s">
        <v>82</v>
      </c>
      <c r="C75" s="47">
        <v>40</v>
      </c>
      <c r="D75" s="48">
        <f t="shared" si="4"/>
        <v>40</v>
      </c>
      <c r="E75" s="44">
        <v>0</v>
      </c>
      <c r="F75" s="44">
        <f t="shared" si="5"/>
        <v>920</v>
      </c>
    </row>
    <row r="76" spans="1:6">
      <c r="A76" s="47">
        <v>75</v>
      </c>
      <c r="B76" s="45" t="s">
        <v>83</v>
      </c>
      <c r="C76" s="47">
        <v>90</v>
      </c>
      <c r="D76" s="48">
        <f t="shared" si="4"/>
        <v>90</v>
      </c>
      <c r="E76" s="44">
        <v>0</v>
      </c>
      <c r="F76" s="44">
        <f t="shared" si="5"/>
        <v>2070</v>
      </c>
    </row>
    <row r="77" spans="1:6">
      <c r="A77" s="47">
        <v>76</v>
      </c>
      <c r="B77" s="45" t="s">
        <v>84</v>
      </c>
      <c r="C77" s="47">
        <v>65</v>
      </c>
      <c r="D77" s="48">
        <f t="shared" si="4"/>
        <v>65</v>
      </c>
      <c r="E77" s="44">
        <v>0</v>
      </c>
      <c r="F77" s="44">
        <f t="shared" si="5"/>
        <v>1495</v>
      </c>
    </row>
    <row r="78" spans="1:6">
      <c r="A78" s="47">
        <v>77</v>
      </c>
      <c r="B78" s="45" t="s">
        <v>85</v>
      </c>
      <c r="C78" s="47">
        <v>45</v>
      </c>
      <c r="D78" s="48">
        <f t="shared" si="4"/>
        <v>45</v>
      </c>
      <c r="E78" s="44">
        <v>0</v>
      </c>
      <c r="F78" s="44">
        <f t="shared" si="5"/>
        <v>1035</v>
      </c>
    </row>
    <row r="79" spans="1:6">
      <c r="A79" s="47">
        <v>78</v>
      </c>
      <c r="B79" s="45" t="s">
        <v>86</v>
      </c>
      <c r="C79" s="47">
        <v>80</v>
      </c>
      <c r="D79" s="48">
        <f t="shared" si="4"/>
        <v>80</v>
      </c>
      <c r="E79" s="44">
        <v>0</v>
      </c>
      <c r="F79" s="44">
        <f t="shared" si="5"/>
        <v>1840</v>
      </c>
    </row>
    <row r="80" spans="1:6">
      <c r="A80" s="47">
        <v>79</v>
      </c>
      <c r="B80" s="45" t="s">
        <v>87</v>
      </c>
      <c r="C80" s="47">
        <v>40</v>
      </c>
      <c r="D80" s="48">
        <f t="shared" si="4"/>
        <v>36</v>
      </c>
      <c r="E80" s="44">
        <v>4</v>
      </c>
      <c r="F80" s="44">
        <f t="shared" si="5"/>
        <v>1028</v>
      </c>
    </row>
    <row r="81" spans="1:6">
      <c r="A81" s="47">
        <v>80</v>
      </c>
      <c r="B81" s="45" t="s">
        <v>88</v>
      </c>
      <c r="C81" s="47">
        <v>80</v>
      </c>
      <c r="D81" s="48">
        <f t="shared" si="4"/>
        <v>80</v>
      </c>
      <c r="E81" s="44">
        <v>0</v>
      </c>
      <c r="F81" s="44">
        <f t="shared" si="5"/>
        <v>1840</v>
      </c>
    </row>
    <row r="82" spans="1:6">
      <c r="A82" s="47">
        <v>81</v>
      </c>
      <c r="B82" s="45" t="s">
        <v>89</v>
      </c>
      <c r="C82" s="47">
        <v>50</v>
      </c>
      <c r="D82" s="48">
        <f t="shared" si="4"/>
        <v>50</v>
      </c>
      <c r="E82" s="44">
        <v>0</v>
      </c>
      <c r="F82" s="44">
        <f t="shared" si="5"/>
        <v>1150</v>
      </c>
    </row>
    <row r="83" spans="1:6">
      <c r="A83" s="47">
        <v>82</v>
      </c>
      <c r="B83" s="45" t="s">
        <v>90</v>
      </c>
      <c r="C83" s="47">
        <v>50</v>
      </c>
      <c r="D83" s="48">
        <f t="shared" si="4"/>
        <v>50</v>
      </c>
      <c r="E83" s="44">
        <v>0</v>
      </c>
      <c r="F83" s="44">
        <f t="shared" si="5"/>
        <v>1150</v>
      </c>
    </row>
    <row r="84" spans="1:6">
      <c r="A84" s="47">
        <v>83</v>
      </c>
      <c r="B84" s="45" t="s">
        <v>91</v>
      </c>
      <c r="C84" s="47">
        <v>60</v>
      </c>
      <c r="D84" s="48">
        <f t="shared" si="4"/>
        <v>45.5</v>
      </c>
      <c r="E84" s="44">
        <v>14.5</v>
      </c>
      <c r="F84" s="44">
        <f t="shared" si="5"/>
        <v>1771.5</v>
      </c>
    </row>
    <row r="85" spans="1:6">
      <c r="A85" s="47">
        <v>84</v>
      </c>
      <c r="B85" s="45" t="s">
        <v>92</v>
      </c>
      <c r="C85" s="47">
        <v>30</v>
      </c>
      <c r="D85" s="48">
        <f t="shared" ref="D85:D116" si="6">C85-E85</f>
        <v>30</v>
      </c>
      <c r="E85" s="44">
        <v>0</v>
      </c>
      <c r="F85" s="44">
        <f t="shared" si="5"/>
        <v>690</v>
      </c>
    </row>
    <row r="86" spans="1:6">
      <c r="A86" s="47">
        <v>85</v>
      </c>
      <c r="B86" s="45" t="s">
        <v>93</v>
      </c>
      <c r="C86" s="47">
        <v>50</v>
      </c>
      <c r="D86" s="48">
        <f t="shared" si="6"/>
        <v>50</v>
      </c>
      <c r="E86" s="44">
        <v>0</v>
      </c>
      <c r="F86" s="44">
        <f t="shared" si="5"/>
        <v>1150</v>
      </c>
    </row>
    <row r="87" spans="1:6">
      <c r="A87" s="47">
        <v>86</v>
      </c>
      <c r="B87" s="45" t="s">
        <v>94</v>
      </c>
      <c r="C87" s="47">
        <v>80</v>
      </c>
      <c r="D87" s="48">
        <f t="shared" si="6"/>
        <v>80</v>
      </c>
      <c r="E87" s="44">
        <v>0</v>
      </c>
      <c r="F87" s="44">
        <f t="shared" si="5"/>
        <v>1840</v>
      </c>
    </row>
    <row r="88" spans="1:6">
      <c r="A88" s="47">
        <v>87</v>
      </c>
      <c r="B88" s="45" t="s">
        <v>95</v>
      </c>
      <c r="C88" s="47">
        <v>20</v>
      </c>
      <c r="D88" s="48">
        <f t="shared" si="6"/>
        <v>20</v>
      </c>
      <c r="E88" s="44">
        <v>0</v>
      </c>
      <c r="F88" s="44">
        <f t="shared" si="5"/>
        <v>460</v>
      </c>
    </row>
    <row r="89" spans="1:6">
      <c r="A89" s="47">
        <v>88</v>
      </c>
      <c r="B89" s="45" t="s">
        <v>96</v>
      </c>
      <c r="C89" s="47">
        <v>90</v>
      </c>
      <c r="D89" s="48">
        <f t="shared" si="6"/>
        <v>90</v>
      </c>
      <c r="E89" s="44">
        <v>0</v>
      </c>
      <c r="F89" s="44">
        <f t="shared" si="5"/>
        <v>2070</v>
      </c>
    </row>
    <row r="90" spans="1:6">
      <c r="A90" s="47">
        <v>89</v>
      </c>
      <c r="B90" s="45" t="s">
        <v>97</v>
      </c>
      <c r="C90" s="47">
        <v>50</v>
      </c>
      <c r="D90" s="48">
        <f t="shared" si="6"/>
        <v>50</v>
      </c>
      <c r="E90" s="44">
        <v>0</v>
      </c>
      <c r="F90" s="44">
        <f t="shared" si="5"/>
        <v>1150</v>
      </c>
    </row>
    <row r="91" spans="1:6">
      <c r="A91" s="47">
        <v>90</v>
      </c>
      <c r="B91" s="45" t="s">
        <v>98</v>
      </c>
      <c r="C91" s="47">
        <v>60</v>
      </c>
      <c r="D91" s="48">
        <f t="shared" si="6"/>
        <v>23</v>
      </c>
      <c r="E91" s="44">
        <v>37</v>
      </c>
      <c r="F91" s="44">
        <f t="shared" si="5"/>
        <v>2379</v>
      </c>
    </row>
    <row r="92" spans="1:6">
      <c r="A92" s="47">
        <v>91</v>
      </c>
      <c r="B92" s="45" t="s">
        <v>99</v>
      </c>
      <c r="C92" s="47">
        <v>60</v>
      </c>
      <c r="D92" s="48">
        <f t="shared" si="6"/>
        <v>60</v>
      </c>
      <c r="E92" s="44">
        <v>0</v>
      </c>
      <c r="F92" s="44">
        <f t="shared" si="5"/>
        <v>1380</v>
      </c>
    </row>
    <row r="93" spans="1:6">
      <c r="A93" s="47">
        <v>92</v>
      </c>
      <c r="B93" s="45" t="s">
        <v>100</v>
      </c>
      <c r="C93" s="47">
        <v>80</v>
      </c>
      <c r="D93" s="48">
        <f t="shared" si="6"/>
        <v>70</v>
      </c>
      <c r="E93" s="44">
        <v>10</v>
      </c>
      <c r="F93" s="44">
        <f t="shared" si="5"/>
        <v>2110</v>
      </c>
    </row>
    <row r="94" spans="1:6">
      <c r="A94" s="47">
        <v>93</v>
      </c>
      <c r="B94" s="45" t="s">
        <v>101</v>
      </c>
      <c r="C94" s="47">
        <v>55</v>
      </c>
      <c r="D94" s="48">
        <f t="shared" si="6"/>
        <v>45</v>
      </c>
      <c r="E94" s="44">
        <v>10</v>
      </c>
      <c r="F94" s="44">
        <f t="shared" si="5"/>
        <v>1535</v>
      </c>
    </row>
    <row r="95" spans="1:6">
      <c r="A95" s="47">
        <v>94</v>
      </c>
      <c r="B95" s="45" t="s">
        <v>102</v>
      </c>
      <c r="C95" s="47">
        <v>50</v>
      </c>
      <c r="D95" s="48">
        <f t="shared" si="6"/>
        <v>50</v>
      </c>
      <c r="E95" s="44">
        <v>0</v>
      </c>
      <c r="F95" s="44">
        <f t="shared" si="5"/>
        <v>1150</v>
      </c>
    </row>
    <row r="96" spans="1:6">
      <c r="A96" s="47">
        <v>95</v>
      </c>
      <c r="B96" s="45" t="s">
        <v>103</v>
      </c>
      <c r="C96" s="47">
        <v>30</v>
      </c>
      <c r="D96" s="48">
        <f t="shared" si="6"/>
        <v>30</v>
      </c>
      <c r="E96" s="44">
        <v>0</v>
      </c>
      <c r="F96" s="44">
        <f t="shared" si="5"/>
        <v>690</v>
      </c>
    </row>
    <row r="97" spans="1:6">
      <c r="A97" s="47">
        <v>96</v>
      </c>
      <c r="B97" s="45" t="s">
        <v>104</v>
      </c>
      <c r="C97" s="47">
        <v>70</v>
      </c>
      <c r="D97" s="48">
        <f t="shared" si="6"/>
        <v>70</v>
      </c>
      <c r="E97" s="44">
        <v>0</v>
      </c>
      <c r="F97" s="44">
        <f t="shared" si="5"/>
        <v>1610</v>
      </c>
    </row>
    <row r="98" spans="1:6">
      <c r="A98" s="47">
        <v>97</v>
      </c>
      <c r="B98" s="45" t="s">
        <v>105</v>
      </c>
      <c r="C98" s="47">
        <v>50</v>
      </c>
      <c r="D98" s="48">
        <f t="shared" si="6"/>
        <v>30</v>
      </c>
      <c r="E98" s="44">
        <v>20</v>
      </c>
      <c r="F98" s="44">
        <f t="shared" si="5"/>
        <v>1690</v>
      </c>
    </row>
    <row r="99" spans="1:6">
      <c r="A99" s="47">
        <v>98</v>
      </c>
      <c r="B99" s="45" t="s">
        <v>106</v>
      </c>
      <c r="C99" s="47">
        <v>80</v>
      </c>
      <c r="D99" s="48">
        <f t="shared" si="6"/>
        <v>45</v>
      </c>
      <c r="E99" s="44">
        <v>35</v>
      </c>
      <c r="F99" s="44">
        <f t="shared" si="5"/>
        <v>2785</v>
      </c>
    </row>
    <row r="100" spans="1:6">
      <c r="A100" s="47">
        <v>99</v>
      </c>
      <c r="B100" s="45" t="s">
        <v>107</v>
      </c>
      <c r="C100" s="47">
        <v>80</v>
      </c>
      <c r="D100" s="48">
        <f t="shared" si="6"/>
        <v>80</v>
      </c>
      <c r="E100" s="44">
        <v>0</v>
      </c>
      <c r="F100" s="44">
        <f t="shared" si="5"/>
        <v>1840</v>
      </c>
    </row>
    <row r="101" spans="1:6">
      <c r="A101" s="47">
        <v>100</v>
      </c>
      <c r="B101" s="45" t="s">
        <v>108</v>
      </c>
      <c r="C101" s="47">
        <v>70</v>
      </c>
      <c r="D101" s="48">
        <f t="shared" si="6"/>
        <v>70</v>
      </c>
      <c r="E101" s="44">
        <v>0</v>
      </c>
      <c r="F101" s="44">
        <f t="shared" si="5"/>
        <v>1610</v>
      </c>
    </row>
    <row r="102" spans="1:6">
      <c r="A102" s="47">
        <v>101</v>
      </c>
      <c r="B102" s="45" t="s">
        <v>109</v>
      </c>
      <c r="C102" s="47">
        <v>80</v>
      </c>
      <c r="D102" s="48">
        <f t="shared" si="6"/>
        <v>80</v>
      </c>
      <c r="E102" s="44">
        <v>0</v>
      </c>
      <c r="F102" s="44">
        <f t="shared" si="5"/>
        <v>1840</v>
      </c>
    </row>
    <row r="103" spans="1:6">
      <c r="A103" s="47">
        <v>102</v>
      </c>
      <c r="B103" s="45" t="s">
        <v>110</v>
      </c>
      <c r="C103" s="47">
        <v>70</v>
      </c>
      <c r="D103" s="48">
        <f t="shared" si="6"/>
        <v>10</v>
      </c>
      <c r="E103" s="44">
        <v>60</v>
      </c>
      <c r="F103" s="44">
        <f t="shared" si="5"/>
        <v>3230</v>
      </c>
    </row>
    <row r="104" spans="1:6">
      <c r="A104" s="47">
        <v>103</v>
      </c>
      <c r="B104" s="45" t="s">
        <v>111</v>
      </c>
      <c r="C104" s="47">
        <v>70</v>
      </c>
      <c r="D104" s="48">
        <f t="shared" si="6"/>
        <v>70</v>
      </c>
      <c r="E104" s="44">
        <v>0</v>
      </c>
      <c r="F104" s="44">
        <f t="shared" si="5"/>
        <v>1610</v>
      </c>
    </row>
    <row r="105" spans="1:6">
      <c r="A105" s="47">
        <v>104</v>
      </c>
      <c r="B105" s="45" t="s">
        <v>112</v>
      </c>
      <c r="C105" s="47">
        <v>60</v>
      </c>
      <c r="D105" s="48">
        <f t="shared" si="6"/>
        <v>30</v>
      </c>
      <c r="E105" s="44">
        <v>30</v>
      </c>
      <c r="F105" s="44">
        <f t="shared" si="5"/>
        <v>2190</v>
      </c>
    </row>
    <row r="106" spans="1:6">
      <c r="A106" s="47">
        <v>105</v>
      </c>
      <c r="B106" s="45" t="s">
        <v>113</v>
      </c>
      <c r="C106" s="47">
        <v>99</v>
      </c>
      <c r="D106" s="48">
        <f t="shared" si="6"/>
        <v>99</v>
      </c>
      <c r="E106" s="44">
        <v>0</v>
      </c>
      <c r="F106" s="44">
        <f t="shared" si="5"/>
        <v>2277</v>
      </c>
    </row>
    <row r="107" spans="1:6">
      <c r="A107" s="47">
        <v>106</v>
      </c>
      <c r="B107" s="45" t="s">
        <v>114</v>
      </c>
      <c r="C107" s="47">
        <v>99</v>
      </c>
      <c r="D107" s="48">
        <f t="shared" si="6"/>
        <v>99</v>
      </c>
      <c r="E107" s="44">
        <v>0</v>
      </c>
      <c r="F107" s="44">
        <f t="shared" si="5"/>
        <v>2277</v>
      </c>
    </row>
    <row r="108" spans="1:6">
      <c r="A108" s="47">
        <v>107</v>
      </c>
      <c r="B108" s="45" t="s">
        <v>115</v>
      </c>
      <c r="C108" s="47">
        <v>60</v>
      </c>
      <c r="D108" s="48">
        <f t="shared" si="6"/>
        <v>60</v>
      </c>
      <c r="E108" s="44">
        <v>0</v>
      </c>
      <c r="F108" s="44">
        <f t="shared" si="5"/>
        <v>1380</v>
      </c>
    </row>
    <row r="109" spans="1:6">
      <c r="A109" s="47">
        <v>108</v>
      </c>
      <c r="B109" s="45" t="s">
        <v>116</v>
      </c>
      <c r="C109" s="47">
        <v>50</v>
      </c>
      <c r="D109" s="48">
        <f t="shared" si="6"/>
        <v>50</v>
      </c>
      <c r="E109" s="44">
        <v>0</v>
      </c>
      <c r="F109" s="44">
        <f t="shared" si="5"/>
        <v>1150</v>
      </c>
    </row>
    <row r="110" spans="1:6">
      <c r="A110" s="47">
        <v>109</v>
      </c>
      <c r="B110" s="45" t="s">
        <v>117</v>
      </c>
      <c r="C110" s="47">
        <v>50</v>
      </c>
      <c r="D110" s="48">
        <f t="shared" si="6"/>
        <v>50</v>
      </c>
      <c r="E110" s="44">
        <v>0</v>
      </c>
      <c r="F110" s="44">
        <f t="shared" si="5"/>
        <v>1150</v>
      </c>
    </row>
    <row r="111" spans="1:6">
      <c r="A111" s="47">
        <v>110</v>
      </c>
      <c r="B111" s="45" t="s">
        <v>118</v>
      </c>
      <c r="C111" s="47">
        <v>50</v>
      </c>
      <c r="D111" s="48">
        <f t="shared" si="6"/>
        <v>50</v>
      </c>
      <c r="E111" s="44">
        <v>0</v>
      </c>
      <c r="F111" s="44">
        <f t="shared" si="5"/>
        <v>1150</v>
      </c>
    </row>
    <row r="112" spans="1:6">
      <c r="A112" s="47">
        <v>111</v>
      </c>
      <c r="B112" s="45" t="s">
        <v>119</v>
      </c>
      <c r="C112" s="47">
        <v>50</v>
      </c>
      <c r="D112" s="48">
        <f t="shared" si="6"/>
        <v>50</v>
      </c>
      <c r="E112" s="44">
        <v>0</v>
      </c>
      <c r="F112" s="44">
        <f t="shared" si="5"/>
        <v>1150</v>
      </c>
    </row>
    <row r="113" spans="1:6">
      <c r="A113" s="47">
        <v>112</v>
      </c>
      <c r="B113" s="45" t="s">
        <v>120</v>
      </c>
      <c r="C113" s="47">
        <v>60</v>
      </c>
      <c r="D113" s="48">
        <f t="shared" si="6"/>
        <v>60</v>
      </c>
      <c r="E113" s="44">
        <v>0</v>
      </c>
      <c r="F113" s="44">
        <f t="shared" si="5"/>
        <v>1380</v>
      </c>
    </row>
    <row r="114" spans="1:6">
      <c r="A114" s="47">
        <v>113</v>
      </c>
      <c r="B114" s="45" t="s">
        <v>121</v>
      </c>
      <c r="C114" s="47">
        <v>40</v>
      </c>
      <c r="D114" s="48">
        <f t="shared" si="6"/>
        <v>20</v>
      </c>
      <c r="E114" s="44">
        <v>20</v>
      </c>
      <c r="F114" s="44">
        <f t="shared" si="5"/>
        <v>1460</v>
      </c>
    </row>
    <row r="115" spans="1:6">
      <c r="A115" s="47">
        <v>114</v>
      </c>
      <c r="B115" s="45" t="s">
        <v>122</v>
      </c>
      <c r="C115" s="47">
        <v>80</v>
      </c>
      <c r="D115" s="48">
        <f t="shared" si="6"/>
        <v>80</v>
      </c>
      <c r="E115" s="44">
        <v>0</v>
      </c>
      <c r="F115" s="44">
        <f t="shared" si="5"/>
        <v>1840</v>
      </c>
    </row>
    <row r="116" spans="1:6">
      <c r="A116" s="47">
        <v>115</v>
      </c>
      <c r="B116" s="45" t="s">
        <v>123</v>
      </c>
      <c r="C116" s="47">
        <v>80</v>
      </c>
      <c r="D116" s="48">
        <f t="shared" si="6"/>
        <v>80</v>
      </c>
      <c r="E116" s="44">
        <v>0</v>
      </c>
      <c r="F116" s="44">
        <f t="shared" si="5"/>
        <v>1840</v>
      </c>
    </row>
    <row r="117" spans="1:6">
      <c r="A117" s="47">
        <v>116</v>
      </c>
      <c r="B117" s="45" t="s">
        <v>124</v>
      </c>
      <c r="C117" s="47">
        <v>45</v>
      </c>
      <c r="D117" s="48">
        <f t="shared" ref="D117:D148" si="7">C117-E117</f>
        <v>29</v>
      </c>
      <c r="E117" s="44">
        <v>16</v>
      </c>
      <c r="F117" s="44">
        <f t="shared" si="5"/>
        <v>1467</v>
      </c>
    </row>
    <row r="118" spans="1:6">
      <c r="A118" s="47">
        <v>117</v>
      </c>
      <c r="B118" s="45" t="s">
        <v>125</v>
      </c>
      <c r="C118" s="47">
        <v>62</v>
      </c>
      <c r="D118" s="48">
        <f t="shared" si="7"/>
        <v>62</v>
      </c>
      <c r="E118" s="44">
        <v>0</v>
      </c>
      <c r="F118" s="44">
        <f t="shared" si="5"/>
        <v>1426</v>
      </c>
    </row>
    <row r="119" spans="1:6">
      <c r="A119" s="47">
        <v>118</v>
      </c>
      <c r="B119" s="45" t="s">
        <v>126</v>
      </c>
      <c r="C119" s="47">
        <v>80</v>
      </c>
      <c r="D119" s="48">
        <f t="shared" si="7"/>
        <v>30</v>
      </c>
      <c r="E119" s="44">
        <v>50</v>
      </c>
      <c r="F119" s="44">
        <f t="shared" si="5"/>
        <v>3190</v>
      </c>
    </row>
    <row r="120" spans="1:6">
      <c r="A120" s="47">
        <v>119</v>
      </c>
      <c r="B120" s="45" t="s">
        <v>127</v>
      </c>
      <c r="C120" s="47">
        <v>70</v>
      </c>
      <c r="D120" s="48">
        <f t="shared" si="7"/>
        <v>70</v>
      </c>
      <c r="E120" s="44">
        <v>0</v>
      </c>
      <c r="F120" s="44">
        <f t="shared" si="5"/>
        <v>1610</v>
      </c>
    </row>
    <row r="121" spans="1:6">
      <c r="A121" s="47">
        <v>120</v>
      </c>
      <c r="B121" s="45" t="s">
        <v>128</v>
      </c>
      <c r="C121" s="47">
        <v>80</v>
      </c>
      <c r="D121" s="48">
        <f t="shared" si="7"/>
        <v>80</v>
      </c>
      <c r="E121" s="44">
        <v>0</v>
      </c>
      <c r="F121" s="44">
        <f t="shared" si="5"/>
        <v>1840</v>
      </c>
    </row>
    <row r="122" spans="1:6">
      <c r="A122" s="47">
        <v>121</v>
      </c>
      <c r="B122" s="45" t="s">
        <v>129</v>
      </c>
      <c r="C122" s="47">
        <v>30</v>
      </c>
      <c r="D122" s="48">
        <f t="shared" si="7"/>
        <v>30</v>
      </c>
      <c r="E122" s="44">
        <v>0</v>
      </c>
      <c r="F122" s="44">
        <f t="shared" si="5"/>
        <v>690</v>
      </c>
    </row>
    <row r="123" spans="1:6">
      <c r="A123" s="47">
        <v>122</v>
      </c>
      <c r="B123" s="45" t="s">
        <v>130</v>
      </c>
      <c r="C123" s="47">
        <v>80</v>
      </c>
      <c r="D123" s="48">
        <f t="shared" si="7"/>
        <v>0</v>
      </c>
      <c r="E123" s="44">
        <v>80</v>
      </c>
      <c r="F123" s="44">
        <f t="shared" si="5"/>
        <v>4000</v>
      </c>
    </row>
    <row r="124" spans="1:6">
      <c r="A124" s="47">
        <v>123</v>
      </c>
      <c r="B124" s="45" t="s">
        <v>131</v>
      </c>
      <c r="C124" s="47">
        <v>77</v>
      </c>
      <c r="D124" s="48">
        <f t="shared" si="7"/>
        <v>57</v>
      </c>
      <c r="E124" s="44">
        <v>20</v>
      </c>
      <c r="F124" s="44">
        <f t="shared" si="5"/>
        <v>2311</v>
      </c>
    </row>
    <row r="125" spans="1:6">
      <c r="A125" s="47">
        <v>124</v>
      </c>
      <c r="B125" s="45" t="s">
        <v>132</v>
      </c>
      <c r="C125" s="47">
        <v>50</v>
      </c>
      <c r="D125" s="48">
        <f t="shared" si="7"/>
        <v>40</v>
      </c>
      <c r="E125" s="44">
        <v>10</v>
      </c>
      <c r="F125" s="44">
        <f t="shared" si="5"/>
        <v>1420</v>
      </c>
    </row>
    <row r="126" spans="1:6">
      <c r="A126" s="47">
        <v>125</v>
      </c>
      <c r="B126" s="45" t="s">
        <v>133</v>
      </c>
      <c r="C126" s="47">
        <v>15</v>
      </c>
      <c r="D126" s="48">
        <f t="shared" si="7"/>
        <v>15</v>
      </c>
      <c r="E126" s="44">
        <v>0</v>
      </c>
      <c r="F126" s="44">
        <f t="shared" si="5"/>
        <v>345</v>
      </c>
    </row>
    <row r="127" spans="1:6">
      <c r="A127" s="47">
        <v>126</v>
      </c>
      <c r="B127" s="45" t="s">
        <v>134</v>
      </c>
      <c r="C127" s="47">
        <v>60</v>
      </c>
      <c r="D127" s="48">
        <f t="shared" si="7"/>
        <v>45</v>
      </c>
      <c r="E127" s="44">
        <v>15</v>
      </c>
      <c r="F127" s="44">
        <f t="shared" si="5"/>
        <v>1785</v>
      </c>
    </row>
    <row r="128" spans="1:6">
      <c r="A128" s="47">
        <v>127</v>
      </c>
      <c r="B128" s="45" t="s">
        <v>135</v>
      </c>
      <c r="C128" s="47">
        <v>50</v>
      </c>
      <c r="D128" s="48">
        <f t="shared" si="7"/>
        <v>50</v>
      </c>
      <c r="E128" s="44">
        <v>0</v>
      </c>
      <c r="F128" s="44">
        <f t="shared" si="5"/>
        <v>1150</v>
      </c>
    </row>
    <row r="129" spans="1:6">
      <c r="A129" s="47">
        <v>128</v>
      </c>
      <c r="B129" s="45" t="s">
        <v>136</v>
      </c>
      <c r="C129" s="47">
        <v>50</v>
      </c>
      <c r="D129" s="48">
        <f t="shared" si="7"/>
        <v>50</v>
      </c>
      <c r="E129" s="44">
        <v>0</v>
      </c>
      <c r="F129" s="44">
        <f t="shared" si="5"/>
        <v>1150</v>
      </c>
    </row>
    <row r="130" spans="1:6">
      <c r="A130" s="47">
        <v>129</v>
      </c>
      <c r="B130" s="45" t="s">
        <v>137</v>
      </c>
      <c r="C130" s="47">
        <v>60</v>
      </c>
      <c r="D130" s="48">
        <f t="shared" si="7"/>
        <v>60</v>
      </c>
      <c r="E130" s="44">
        <v>0</v>
      </c>
      <c r="F130" s="44">
        <f t="shared" si="5"/>
        <v>1380</v>
      </c>
    </row>
    <row r="131" spans="1:6">
      <c r="A131" s="47">
        <v>130</v>
      </c>
      <c r="B131" s="45" t="s">
        <v>138</v>
      </c>
      <c r="C131" s="47">
        <v>70</v>
      </c>
      <c r="D131" s="48">
        <f t="shared" si="7"/>
        <v>40</v>
      </c>
      <c r="E131" s="44">
        <v>30</v>
      </c>
      <c r="F131" s="44">
        <f t="shared" ref="F131:F194" si="8">D131*23+E131*50</f>
        <v>2420</v>
      </c>
    </row>
    <row r="132" spans="1:6">
      <c r="A132" s="47">
        <v>131</v>
      </c>
      <c r="B132" s="45" t="s">
        <v>139</v>
      </c>
      <c r="C132" s="47">
        <v>65</v>
      </c>
      <c r="D132" s="48">
        <f t="shared" si="7"/>
        <v>65</v>
      </c>
      <c r="E132" s="44">
        <v>0</v>
      </c>
      <c r="F132" s="44">
        <f t="shared" si="8"/>
        <v>1495</v>
      </c>
    </row>
    <row r="133" spans="1:6">
      <c r="A133" s="47">
        <v>132</v>
      </c>
      <c r="B133" s="45" t="s">
        <v>140</v>
      </c>
      <c r="C133" s="47">
        <v>75</v>
      </c>
      <c r="D133" s="48">
        <f t="shared" si="7"/>
        <v>50</v>
      </c>
      <c r="E133" s="44">
        <v>25</v>
      </c>
      <c r="F133" s="44">
        <f t="shared" si="8"/>
        <v>2400</v>
      </c>
    </row>
    <row r="134" spans="1:6">
      <c r="A134" s="47">
        <v>133</v>
      </c>
      <c r="B134" s="45" t="s">
        <v>141</v>
      </c>
      <c r="C134" s="47">
        <v>80</v>
      </c>
      <c r="D134" s="48">
        <f t="shared" si="7"/>
        <v>35.5</v>
      </c>
      <c r="E134" s="44">
        <v>44.5</v>
      </c>
      <c r="F134" s="44">
        <f t="shared" si="8"/>
        <v>3041.5</v>
      </c>
    </row>
    <row r="135" spans="1:6">
      <c r="A135" s="47">
        <v>134</v>
      </c>
      <c r="B135" s="45" t="s">
        <v>142</v>
      </c>
      <c r="C135" s="47">
        <v>70</v>
      </c>
      <c r="D135" s="48">
        <f t="shared" si="7"/>
        <v>70</v>
      </c>
      <c r="E135" s="44">
        <v>0</v>
      </c>
      <c r="F135" s="44">
        <f t="shared" si="8"/>
        <v>1610</v>
      </c>
    </row>
    <row r="136" spans="1:6">
      <c r="A136" s="47">
        <v>135</v>
      </c>
      <c r="B136" s="45" t="s">
        <v>143</v>
      </c>
      <c r="C136" s="47">
        <v>80</v>
      </c>
      <c r="D136" s="48">
        <f t="shared" si="7"/>
        <v>0</v>
      </c>
      <c r="E136" s="44">
        <v>80</v>
      </c>
      <c r="F136" s="44">
        <f t="shared" si="8"/>
        <v>4000</v>
      </c>
    </row>
    <row r="137" spans="1:6">
      <c r="A137" s="47">
        <v>136</v>
      </c>
      <c r="B137" s="45" t="s">
        <v>144</v>
      </c>
      <c r="C137" s="47">
        <v>90</v>
      </c>
      <c r="D137" s="48">
        <f t="shared" si="7"/>
        <v>90</v>
      </c>
      <c r="E137" s="44">
        <v>0</v>
      </c>
      <c r="F137" s="44">
        <f t="shared" si="8"/>
        <v>2070</v>
      </c>
    </row>
    <row r="138" spans="1:6">
      <c r="A138" s="47">
        <v>137</v>
      </c>
      <c r="B138" s="45" t="s">
        <v>145</v>
      </c>
      <c r="C138" s="47">
        <v>65</v>
      </c>
      <c r="D138" s="48">
        <f t="shared" si="7"/>
        <v>65</v>
      </c>
      <c r="E138" s="44">
        <v>0</v>
      </c>
      <c r="F138" s="44">
        <f t="shared" si="8"/>
        <v>1495</v>
      </c>
    </row>
    <row r="139" spans="1:6">
      <c r="A139" s="47">
        <v>138</v>
      </c>
      <c r="B139" s="45" t="s">
        <v>146</v>
      </c>
      <c r="C139" s="47">
        <v>80</v>
      </c>
      <c r="D139" s="48">
        <f t="shared" si="7"/>
        <v>50</v>
      </c>
      <c r="E139" s="44">
        <v>30</v>
      </c>
      <c r="F139" s="44">
        <f t="shared" si="8"/>
        <v>2650</v>
      </c>
    </row>
    <row r="140" spans="1:6">
      <c r="A140" s="47">
        <v>139</v>
      </c>
      <c r="B140" s="45" t="s">
        <v>147</v>
      </c>
      <c r="C140" s="47">
        <v>40</v>
      </c>
      <c r="D140" s="48">
        <f t="shared" si="7"/>
        <v>40</v>
      </c>
      <c r="E140" s="44">
        <v>0</v>
      </c>
      <c r="F140" s="44">
        <f t="shared" si="8"/>
        <v>920</v>
      </c>
    </row>
    <row r="141" spans="1:6">
      <c r="A141" s="47">
        <v>140</v>
      </c>
      <c r="B141" s="45" t="s">
        <v>148</v>
      </c>
      <c r="C141" s="47">
        <v>80</v>
      </c>
      <c r="D141" s="48">
        <f t="shared" si="7"/>
        <v>62</v>
      </c>
      <c r="E141" s="44">
        <v>18</v>
      </c>
      <c r="F141" s="44">
        <f t="shared" si="8"/>
        <v>2326</v>
      </c>
    </row>
    <row r="142" spans="1:6">
      <c r="A142" s="47">
        <v>141</v>
      </c>
      <c r="B142" s="45" t="s">
        <v>149</v>
      </c>
      <c r="C142" s="47">
        <v>30</v>
      </c>
      <c r="D142" s="48">
        <f t="shared" si="7"/>
        <v>30</v>
      </c>
      <c r="E142" s="44">
        <v>0</v>
      </c>
      <c r="F142" s="44">
        <f t="shared" si="8"/>
        <v>690</v>
      </c>
    </row>
    <row r="143" spans="1:6">
      <c r="A143" s="47">
        <v>142</v>
      </c>
      <c r="B143" s="45" t="s">
        <v>150</v>
      </c>
      <c r="C143" s="47">
        <v>80</v>
      </c>
      <c r="D143" s="48">
        <f t="shared" si="7"/>
        <v>80</v>
      </c>
      <c r="E143" s="44">
        <v>0</v>
      </c>
      <c r="F143" s="44">
        <f t="shared" si="8"/>
        <v>1840</v>
      </c>
    </row>
    <row r="144" spans="1:6">
      <c r="A144" s="47">
        <v>143</v>
      </c>
      <c r="B144" s="45" t="s">
        <v>151</v>
      </c>
      <c r="C144" s="47">
        <v>50</v>
      </c>
      <c r="D144" s="48">
        <f t="shared" si="7"/>
        <v>50</v>
      </c>
      <c r="E144" s="44">
        <v>0</v>
      </c>
      <c r="F144" s="44">
        <f t="shared" si="8"/>
        <v>1150</v>
      </c>
    </row>
    <row r="145" spans="1:6">
      <c r="A145" s="47">
        <v>144</v>
      </c>
      <c r="B145" s="45" t="s">
        <v>152</v>
      </c>
      <c r="C145" s="47">
        <v>80</v>
      </c>
      <c r="D145" s="48">
        <f t="shared" si="7"/>
        <v>80</v>
      </c>
      <c r="E145" s="44">
        <v>0</v>
      </c>
      <c r="F145" s="44">
        <f t="shared" si="8"/>
        <v>1840</v>
      </c>
    </row>
    <row r="146" spans="1:6">
      <c r="A146" s="47">
        <v>145</v>
      </c>
      <c r="B146" s="45" t="s">
        <v>153</v>
      </c>
      <c r="C146" s="47">
        <v>65</v>
      </c>
      <c r="D146" s="48">
        <f t="shared" si="7"/>
        <v>65</v>
      </c>
      <c r="E146" s="44">
        <v>0</v>
      </c>
      <c r="F146" s="44">
        <f t="shared" si="8"/>
        <v>1495</v>
      </c>
    </row>
    <row r="147" spans="1:6">
      <c r="A147" s="47">
        <v>146</v>
      </c>
      <c r="B147" s="45" t="s">
        <v>154</v>
      </c>
      <c r="C147" s="47">
        <v>50</v>
      </c>
      <c r="D147" s="48">
        <f t="shared" si="7"/>
        <v>50</v>
      </c>
      <c r="E147" s="44">
        <v>0</v>
      </c>
      <c r="F147" s="44">
        <f t="shared" si="8"/>
        <v>1150</v>
      </c>
    </row>
    <row r="148" spans="1:6">
      <c r="A148" s="47">
        <v>147</v>
      </c>
      <c r="B148" s="45" t="s">
        <v>155</v>
      </c>
      <c r="C148" s="47">
        <v>80</v>
      </c>
      <c r="D148" s="48">
        <f t="shared" si="7"/>
        <v>80</v>
      </c>
      <c r="E148" s="44">
        <v>0</v>
      </c>
      <c r="F148" s="44">
        <f t="shared" si="8"/>
        <v>1840</v>
      </c>
    </row>
    <row r="149" spans="1:6">
      <c r="A149" s="47">
        <v>148</v>
      </c>
      <c r="B149" s="45" t="s">
        <v>156</v>
      </c>
      <c r="C149" s="47">
        <v>40</v>
      </c>
      <c r="D149" s="48">
        <f t="shared" ref="D149:D180" si="9">C149-E149</f>
        <v>40</v>
      </c>
      <c r="E149" s="44">
        <v>0</v>
      </c>
      <c r="F149" s="44">
        <f t="shared" si="8"/>
        <v>920</v>
      </c>
    </row>
    <row r="150" spans="1:6">
      <c r="A150" s="47">
        <v>149</v>
      </c>
      <c r="B150" s="45" t="s">
        <v>157</v>
      </c>
      <c r="C150" s="47">
        <v>80</v>
      </c>
      <c r="D150" s="48">
        <f t="shared" si="9"/>
        <v>57</v>
      </c>
      <c r="E150" s="44">
        <v>23</v>
      </c>
      <c r="F150" s="44">
        <f t="shared" si="8"/>
        <v>2461</v>
      </c>
    </row>
    <row r="151" spans="1:6">
      <c r="A151" s="47">
        <v>150</v>
      </c>
      <c r="B151" s="45" t="s">
        <v>158</v>
      </c>
      <c r="C151" s="47">
        <v>10</v>
      </c>
      <c r="D151" s="48">
        <f t="shared" si="9"/>
        <v>10</v>
      </c>
      <c r="E151" s="44">
        <v>0</v>
      </c>
      <c r="F151" s="44">
        <f t="shared" si="8"/>
        <v>230</v>
      </c>
    </row>
    <row r="152" spans="1:6">
      <c r="A152" s="47">
        <v>151</v>
      </c>
      <c r="B152" s="45" t="s">
        <v>159</v>
      </c>
      <c r="C152" s="47">
        <v>90</v>
      </c>
      <c r="D152" s="48">
        <f t="shared" si="9"/>
        <v>90</v>
      </c>
      <c r="E152" s="44">
        <v>0</v>
      </c>
      <c r="F152" s="44">
        <f t="shared" si="8"/>
        <v>2070</v>
      </c>
    </row>
    <row r="153" spans="1:6">
      <c r="A153" s="47">
        <v>152</v>
      </c>
      <c r="B153" s="45" t="s">
        <v>160</v>
      </c>
      <c r="C153" s="47">
        <v>90</v>
      </c>
      <c r="D153" s="48">
        <f t="shared" si="9"/>
        <v>90</v>
      </c>
      <c r="E153" s="44">
        <v>0</v>
      </c>
      <c r="F153" s="44">
        <f t="shared" si="8"/>
        <v>2070</v>
      </c>
    </row>
    <row r="154" spans="1:6">
      <c r="A154" s="47">
        <v>153</v>
      </c>
      <c r="B154" s="45" t="s">
        <v>161</v>
      </c>
      <c r="C154" s="47">
        <v>70</v>
      </c>
      <c r="D154" s="48">
        <f t="shared" si="9"/>
        <v>70</v>
      </c>
      <c r="E154" s="44">
        <v>0</v>
      </c>
      <c r="F154" s="44">
        <f t="shared" si="8"/>
        <v>1610</v>
      </c>
    </row>
    <row r="155" spans="1:6">
      <c r="A155" s="47">
        <v>154</v>
      </c>
      <c r="B155" s="45" t="s">
        <v>162</v>
      </c>
      <c r="C155" s="47">
        <v>50</v>
      </c>
      <c r="D155" s="48">
        <f t="shared" si="9"/>
        <v>50</v>
      </c>
      <c r="E155" s="44">
        <v>0</v>
      </c>
      <c r="F155" s="44">
        <f t="shared" si="8"/>
        <v>1150</v>
      </c>
    </row>
    <row r="156" spans="1:6">
      <c r="A156" s="47">
        <v>155</v>
      </c>
      <c r="B156" s="45" t="s">
        <v>163</v>
      </c>
      <c r="C156" s="47">
        <v>56</v>
      </c>
      <c r="D156" s="48">
        <f t="shared" si="9"/>
        <v>56</v>
      </c>
      <c r="E156" s="44">
        <v>0</v>
      </c>
      <c r="F156" s="44">
        <f t="shared" si="8"/>
        <v>1288</v>
      </c>
    </row>
    <row r="157" spans="1:6">
      <c r="A157" s="47">
        <v>156</v>
      </c>
      <c r="B157" s="45" t="s">
        <v>164</v>
      </c>
      <c r="C157" s="47">
        <v>70</v>
      </c>
      <c r="D157" s="48">
        <f t="shared" si="9"/>
        <v>50</v>
      </c>
      <c r="E157" s="44">
        <v>20</v>
      </c>
      <c r="F157" s="44">
        <f t="shared" si="8"/>
        <v>2150</v>
      </c>
    </row>
    <row r="158" spans="1:6">
      <c r="A158" s="47">
        <v>157</v>
      </c>
      <c r="B158" s="45" t="s">
        <v>165</v>
      </c>
      <c r="C158" s="47">
        <v>60</v>
      </c>
      <c r="D158" s="48">
        <f t="shared" si="9"/>
        <v>50</v>
      </c>
      <c r="E158" s="44">
        <v>10</v>
      </c>
      <c r="F158" s="44">
        <f t="shared" si="8"/>
        <v>1650</v>
      </c>
    </row>
    <row r="159" spans="1:6">
      <c r="A159" s="47">
        <v>158</v>
      </c>
      <c r="B159" s="45" t="s">
        <v>166</v>
      </c>
      <c r="C159" s="47">
        <v>93</v>
      </c>
      <c r="D159" s="48">
        <f t="shared" si="9"/>
        <v>93</v>
      </c>
      <c r="E159" s="44">
        <v>0</v>
      </c>
      <c r="F159" s="44">
        <f t="shared" si="8"/>
        <v>2139</v>
      </c>
    </row>
    <row r="160" spans="1:6">
      <c r="A160" s="47">
        <v>159</v>
      </c>
      <c r="B160" s="45" t="s">
        <v>167</v>
      </c>
      <c r="C160" s="47">
        <v>90</v>
      </c>
      <c r="D160" s="48">
        <f t="shared" si="9"/>
        <v>70</v>
      </c>
      <c r="E160" s="44">
        <v>20</v>
      </c>
      <c r="F160" s="44">
        <f t="shared" si="8"/>
        <v>2610</v>
      </c>
    </row>
    <row r="161" spans="1:6">
      <c r="A161" s="47">
        <v>160</v>
      </c>
      <c r="B161" s="45" t="s">
        <v>168</v>
      </c>
      <c r="C161" s="47">
        <v>55</v>
      </c>
      <c r="D161" s="48">
        <f t="shared" si="9"/>
        <v>41</v>
      </c>
      <c r="E161" s="44">
        <v>14</v>
      </c>
      <c r="F161" s="44">
        <f t="shared" si="8"/>
        <v>1643</v>
      </c>
    </row>
    <row r="162" spans="1:6">
      <c r="A162" s="47">
        <v>161</v>
      </c>
      <c r="B162" s="45" t="s">
        <v>169</v>
      </c>
      <c r="C162" s="47">
        <v>60</v>
      </c>
      <c r="D162" s="48">
        <f t="shared" si="9"/>
        <v>60</v>
      </c>
      <c r="E162" s="44">
        <v>0</v>
      </c>
      <c r="F162" s="44">
        <f t="shared" si="8"/>
        <v>1380</v>
      </c>
    </row>
    <row r="163" spans="1:6">
      <c r="A163" s="47">
        <v>162</v>
      </c>
      <c r="B163" s="45" t="s">
        <v>170</v>
      </c>
      <c r="C163" s="47">
        <v>50</v>
      </c>
      <c r="D163" s="48">
        <f t="shared" si="9"/>
        <v>20</v>
      </c>
      <c r="E163" s="44">
        <v>30</v>
      </c>
      <c r="F163" s="44">
        <f t="shared" si="8"/>
        <v>1960</v>
      </c>
    </row>
    <row r="164" spans="1:6">
      <c r="A164" s="47">
        <v>163</v>
      </c>
      <c r="B164" s="45" t="s">
        <v>171</v>
      </c>
      <c r="C164" s="47">
        <v>80</v>
      </c>
      <c r="D164" s="48">
        <f t="shared" si="9"/>
        <v>80</v>
      </c>
      <c r="E164" s="44">
        <v>0</v>
      </c>
      <c r="F164" s="44">
        <f t="shared" si="8"/>
        <v>1840</v>
      </c>
    </row>
    <row r="165" spans="1:6">
      <c r="A165" s="47">
        <v>164</v>
      </c>
      <c r="B165" s="45" t="s">
        <v>172</v>
      </c>
      <c r="C165" s="47">
        <v>20</v>
      </c>
      <c r="D165" s="48">
        <f t="shared" si="9"/>
        <v>20</v>
      </c>
      <c r="E165" s="44">
        <v>0</v>
      </c>
      <c r="F165" s="44">
        <f t="shared" si="8"/>
        <v>460</v>
      </c>
    </row>
    <row r="166" spans="1:6">
      <c r="A166" s="47">
        <v>165</v>
      </c>
      <c r="B166" s="45" t="s">
        <v>173</v>
      </c>
      <c r="C166" s="47">
        <v>50</v>
      </c>
      <c r="D166" s="48">
        <f t="shared" si="9"/>
        <v>50</v>
      </c>
      <c r="E166" s="44">
        <v>0</v>
      </c>
      <c r="F166" s="44">
        <f t="shared" si="8"/>
        <v>1150</v>
      </c>
    </row>
    <row r="167" spans="1:6">
      <c r="A167" s="47">
        <v>166</v>
      </c>
      <c r="B167" s="45" t="s">
        <v>174</v>
      </c>
      <c r="C167" s="47">
        <v>70</v>
      </c>
      <c r="D167" s="48">
        <f t="shared" si="9"/>
        <v>60</v>
      </c>
      <c r="E167" s="44">
        <v>10</v>
      </c>
      <c r="F167" s="44">
        <f t="shared" si="8"/>
        <v>1880</v>
      </c>
    </row>
    <row r="168" spans="1:6">
      <c r="A168" s="47">
        <v>167</v>
      </c>
      <c r="B168" s="45" t="s">
        <v>175</v>
      </c>
      <c r="C168" s="47">
        <v>50</v>
      </c>
      <c r="D168" s="48">
        <f t="shared" si="9"/>
        <v>16</v>
      </c>
      <c r="E168" s="44">
        <v>34</v>
      </c>
      <c r="F168" s="44">
        <f t="shared" si="8"/>
        <v>2068</v>
      </c>
    </row>
    <row r="169" spans="1:6">
      <c r="A169" s="47">
        <v>168</v>
      </c>
      <c r="B169" s="45" t="s">
        <v>176</v>
      </c>
      <c r="C169" s="47">
        <v>50</v>
      </c>
      <c r="D169" s="48">
        <f t="shared" si="9"/>
        <v>50</v>
      </c>
      <c r="E169" s="44">
        <v>0</v>
      </c>
      <c r="F169" s="44">
        <f t="shared" si="8"/>
        <v>1150</v>
      </c>
    </row>
    <row r="170" spans="1:6">
      <c r="A170" s="47">
        <v>169</v>
      </c>
      <c r="B170" s="45" t="s">
        <v>177</v>
      </c>
      <c r="C170" s="47">
        <v>40</v>
      </c>
      <c r="D170" s="48">
        <f t="shared" si="9"/>
        <v>40</v>
      </c>
      <c r="E170" s="44">
        <v>0</v>
      </c>
      <c r="F170" s="44">
        <f t="shared" si="8"/>
        <v>920</v>
      </c>
    </row>
    <row r="171" spans="1:6">
      <c r="A171" s="47">
        <v>170</v>
      </c>
      <c r="B171" s="45" t="s">
        <v>178</v>
      </c>
      <c r="C171" s="47">
        <v>45</v>
      </c>
      <c r="D171" s="48">
        <f t="shared" si="9"/>
        <v>35</v>
      </c>
      <c r="E171" s="44">
        <v>10</v>
      </c>
      <c r="F171" s="44">
        <f t="shared" si="8"/>
        <v>1305</v>
      </c>
    </row>
    <row r="172" spans="1:6">
      <c r="A172" s="47">
        <v>171</v>
      </c>
      <c r="B172" s="45" t="s">
        <v>179</v>
      </c>
      <c r="C172" s="47">
        <v>10</v>
      </c>
      <c r="D172" s="48">
        <f t="shared" si="9"/>
        <v>10</v>
      </c>
      <c r="E172" s="44">
        <v>0</v>
      </c>
      <c r="F172" s="44">
        <f t="shared" si="8"/>
        <v>230</v>
      </c>
    </row>
    <row r="173" spans="1:6">
      <c r="A173" s="47">
        <v>172</v>
      </c>
      <c r="B173" s="45" t="s">
        <v>180</v>
      </c>
      <c r="C173" s="47">
        <v>95</v>
      </c>
      <c r="D173" s="48">
        <f t="shared" si="9"/>
        <v>95</v>
      </c>
      <c r="E173" s="44">
        <v>0</v>
      </c>
      <c r="F173" s="44">
        <f t="shared" si="8"/>
        <v>2185</v>
      </c>
    </row>
    <row r="174" spans="1:6">
      <c r="A174" s="47">
        <v>173</v>
      </c>
      <c r="B174" s="45" t="s">
        <v>181</v>
      </c>
      <c r="C174" s="47">
        <v>95</v>
      </c>
      <c r="D174" s="48">
        <f t="shared" si="9"/>
        <v>95</v>
      </c>
      <c r="E174" s="44">
        <v>0</v>
      </c>
      <c r="F174" s="44">
        <f t="shared" si="8"/>
        <v>2185</v>
      </c>
    </row>
    <row r="175" spans="1:6">
      <c r="A175" s="47">
        <v>174</v>
      </c>
      <c r="B175" s="45" t="s">
        <v>182</v>
      </c>
      <c r="C175" s="47">
        <v>50</v>
      </c>
      <c r="D175" s="48">
        <f t="shared" si="9"/>
        <v>30</v>
      </c>
      <c r="E175" s="44">
        <v>20</v>
      </c>
      <c r="F175" s="44">
        <f t="shared" si="8"/>
        <v>1690</v>
      </c>
    </row>
    <row r="176" spans="1:6">
      <c r="A176" s="47">
        <v>175</v>
      </c>
      <c r="B176" s="45" t="s">
        <v>183</v>
      </c>
      <c r="C176" s="47">
        <v>50</v>
      </c>
      <c r="D176" s="48">
        <f t="shared" si="9"/>
        <v>50</v>
      </c>
      <c r="E176" s="44">
        <v>0</v>
      </c>
      <c r="F176" s="44">
        <f t="shared" si="8"/>
        <v>1150</v>
      </c>
    </row>
    <row r="177" spans="1:6">
      <c r="A177" s="47">
        <v>176</v>
      </c>
      <c r="B177" s="45" t="s">
        <v>184</v>
      </c>
      <c r="C177" s="47">
        <v>95</v>
      </c>
      <c r="D177" s="48">
        <f t="shared" si="9"/>
        <v>95</v>
      </c>
      <c r="E177" s="44">
        <v>0</v>
      </c>
      <c r="F177" s="44">
        <f t="shared" si="8"/>
        <v>2185</v>
      </c>
    </row>
    <row r="178" spans="1:6">
      <c r="A178" s="47">
        <v>177</v>
      </c>
      <c r="B178" s="45" t="s">
        <v>185</v>
      </c>
      <c r="C178" s="47">
        <v>60</v>
      </c>
      <c r="D178" s="48">
        <f t="shared" si="9"/>
        <v>40</v>
      </c>
      <c r="E178" s="44">
        <v>20</v>
      </c>
      <c r="F178" s="44">
        <f t="shared" si="8"/>
        <v>1920</v>
      </c>
    </row>
    <row r="179" spans="1:6">
      <c r="A179" s="47">
        <v>178</v>
      </c>
      <c r="B179" s="45" t="s">
        <v>186</v>
      </c>
      <c r="C179" s="47">
        <v>40</v>
      </c>
      <c r="D179" s="48">
        <f t="shared" si="9"/>
        <v>40</v>
      </c>
      <c r="E179" s="44">
        <v>0</v>
      </c>
      <c r="F179" s="44">
        <f t="shared" si="8"/>
        <v>920</v>
      </c>
    </row>
    <row r="180" spans="1:6">
      <c r="A180" s="47">
        <v>179</v>
      </c>
      <c r="B180" s="45" t="s">
        <v>187</v>
      </c>
      <c r="C180" s="47">
        <v>50</v>
      </c>
      <c r="D180" s="48">
        <f t="shared" si="9"/>
        <v>20</v>
      </c>
      <c r="E180" s="44">
        <v>30</v>
      </c>
      <c r="F180" s="44">
        <f t="shared" si="8"/>
        <v>1960</v>
      </c>
    </row>
    <row r="181" spans="1:6">
      <c r="A181" s="47">
        <v>180</v>
      </c>
      <c r="B181" s="45" t="s">
        <v>188</v>
      </c>
      <c r="C181" s="47">
        <v>50</v>
      </c>
      <c r="D181" s="48">
        <f t="shared" ref="D181:D208" si="10">C181-E181</f>
        <v>50</v>
      </c>
      <c r="E181" s="44">
        <v>0</v>
      </c>
      <c r="F181" s="44">
        <f t="shared" si="8"/>
        <v>1150</v>
      </c>
    </row>
    <row r="182" spans="1:6">
      <c r="A182" s="47">
        <v>181</v>
      </c>
      <c r="B182" s="45" t="s">
        <v>189</v>
      </c>
      <c r="C182" s="47">
        <v>30</v>
      </c>
      <c r="D182" s="48">
        <f t="shared" si="10"/>
        <v>30</v>
      </c>
      <c r="E182" s="44">
        <v>0</v>
      </c>
      <c r="F182" s="44">
        <f t="shared" si="8"/>
        <v>690</v>
      </c>
    </row>
    <row r="183" spans="1:6">
      <c r="A183" s="47">
        <v>182</v>
      </c>
      <c r="B183" s="45" t="s">
        <v>190</v>
      </c>
      <c r="C183" s="47">
        <v>70</v>
      </c>
      <c r="D183" s="48">
        <f t="shared" si="10"/>
        <v>70</v>
      </c>
      <c r="E183" s="44">
        <v>0</v>
      </c>
      <c r="F183" s="44">
        <f t="shared" si="8"/>
        <v>1610</v>
      </c>
    </row>
    <row r="184" spans="1:6">
      <c r="A184" s="47">
        <v>183</v>
      </c>
      <c r="B184" s="45" t="s">
        <v>191</v>
      </c>
      <c r="C184" s="47">
        <v>45</v>
      </c>
      <c r="D184" s="48">
        <f t="shared" si="10"/>
        <v>45</v>
      </c>
      <c r="E184" s="44">
        <v>0</v>
      </c>
      <c r="F184" s="44">
        <f t="shared" si="8"/>
        <v>1035</v>
      </c>
    </row>
    <row r="185" spans="1:6">
      <c r="A185" s="47">
        <v>184</v>
      </c>
      <c r="B185" s="45" t="s">
        <v>192</v>
      </c>
      <c r="C185" s="47">
        <v>80</v>
      </c>
      <c r="D185" s="48">
        <f t="shared" si="10"/>
        <v>59</v>
      </c>
      <c r="E185" s="44">
        <v>21</v>
      </c>
      <c r="F185" s="44">
        <f t="shared" si="8"/>
        <v>2407</v>
      </c>
    </row>
    <row r="186" spans="1:6">
      <c r="A186" s="47">
        <v>185</v>
      </c>
      <c r="B186" s="45" t="s">
        <v>193</v>
      </c>
      <c r="C186" s="47">
        <v>50</v>
      </c>
      <c r="D186" s="48">
        <f t="shared" si="10"/>
        <v>50</v>
      </c>
      <c r="E186" s="44">
        <v>0</v>
      </c>
      <c r="F186" s="44">
        <f t="shared" si="8"/>
        <v>1150</v>
      </c>
    </row>
    <row r="187" spans="1:6">
      <c r="A187" s="47">
        <v>186</v>
      </c>
      <c r="B187" s="45" t="s">
        <v>194</v>
      </c>
      <c r="C187" s="47">
        <v>60</v>
      </c>
      <c r="D187" s="48">
        <f t="shared" si="10"/>
        <v>60</v>
      </c>
      <c r="E187" s="44">
        <v>0</v>
      </c>
      <c r="F187" s="44">
        <f t="shared" si="8"/>
        <v>1380</v>
      </c>
    </row>
    <row r="188" spans="1:6">
      <c r="A188" s="47">
        <v>187</v>
      </c>
      <c r="B188" s="45" t="s">
        <v>195</v>
      </c>
      <c r="C188" s="47">
        <v>50</v>
      </c>
      <c r="D188" s="48">
        <f t="shared" si="10"/>
        <v>50</v>
      </c>
      <c r="E188" s="44">
        <v>0</v>
      </c>
      <c r="F188" s="44">
        <f t="shared" si="8"/>
        <v>1150</v>
      </c>
    </row>
    <row r="189" spans="1:6">
      <c r="A189" s="47">
        <v>188</v>
      </c>
      <c r="B189" s="45" t="s">
        <v>196</v>
      </c>
      <c r="C189" s="47">
        <v>50</v>
      </c>
      <c r="D189" s="48">
        <f t="shared" si="10"/>
        <v>50</v>
      </c>
      <c r="E189" s="44">
        <v>0</v>
      </c>
      <c r="F189" s="44">
        <f t="shared" si="8"/>
        <v>1150</v>
      </c>
    </row>
    <row r="190" spans="1:6">
      <c r="A190" s="47">
        <v>189</v>
      </c>
      <c r="B190" s="45" t="s">
        <v>197</v>
      </c>
      <c r="C190" s="47">
        <v>50</v>
      </c>
      <c r="D190" s="48">
        <f t="shared" si="10"/>
        <v>50</v>
      </c>
      <c r="E190" s="44">
        <v>0</v>
      </c>
      <c r="F190" s="44">
        <f t="shared" si="8"/>
        <v>1150</v>
      </c>
    </row>
    <row r="191" spans="1:6">
      <c r="A191" s="47">
        <v>190</v>
      </c>
      <c r="B191" s="45" t="s">
        <v>198</v>
      </c>
      <c r="C191" s="47">
        <v>50</v>
      </c>
      <c r="D191" s="48">
        <f t="shared" si="10"/>
        <v>50</v>
      </c>
      <c r="E191" s="44">
        <v>0</v>
      </c>
      <c r="F191" s="44">
        <f t="shared" si="8"/>
        <v>1150</v>
      </c>
    </row>
    <row r="192" spans="1:6">
      <c r="A192" s="47">
        <v>191</v>
      </c>
      <c r="B192" s="45" t="s">
        <v>199</v>
      </c>
      <c r="C192" s="47">
        <v>50</v>
      </c>
      <c r="D192" s="48">
        <f t="shared" si="10"/>
        <v>40</v>
      </c>
      <c r="E192" s="44">
        <v>10</v>
      </c>
      <c r="F192" s="44">
        <f t="shared" si="8"/>
        <v>1420</v>
      </c>
    </row>
    <row r="193" spans="1:6">
      <c r="A193" s="47">
        <v>192</v>
      </c>
      <c r="B193" s="45" t="s">
        <v>200</v>
      </c>
      <c r="C193" s="47">
        <v>75</v>
      </c>
      <c r="D193" s="48">
        <f t="shared" si="10"/>
        <v>75</v>
      </c>
      <c r="E193" s="44">
        <v>0</v>
      </c>
      <c r="F193" s="44">
        <f t="shared" si="8"/>
        <v>1725</v>
      </c>
    </row>
    <row r="194" spans="1:6">
      <c r="A194" s="47">
        <v>193</v>
      </c>
      <c r="B194" s="45" t="s">
        <v>201</v>
      </c>
      <c r="C194" s="47">
        <v>25</v>
      </c>
      <c r="D194" s="48">
        <f t="shared" si="10"/>
        <v>25</v>
      </c>
      <c r="E194" s="44">
        <v>0</v>
      </c>
      <c r="F194" s="44">
        <f t="shared" si="8"/>
        <v>575</v>
      </c>
    </row>
    <row r="195" spans="1:6">
      <c r="A195" s="47">
        <v>194</v>
      </c>
      <c r="B195" s="45" t="s">
        <v>202</v>
      </c>
      <c r="C195" s="47">
        <v>40</v>
      </c>
      <c r="D195" s="48">
        <f t="shared" si="10"/>
        <v>40</v>
      </c>
      <c r="E195" s="44">
        <v>0</v>
      </c>
      <c r="F195" s="44">
        <f t="shared" ref="F195:F209" si="11">D195*23+E195*50</f>
        <v>920</v>
      </c>
    </row>
    <row r="196" spans="1:6">
      <c r="A196" s="47">
        <v>195</v>
      </c>
      <c r="B196" s="45" t="s">
        <v>203</v>
      </c>
      <c r="C196" s="47">
        <v>40</v>
      </c>
      <c r="D196" s="48">
        <f t="shared" si="10"/>
        <v>40</v>
      </c>
      <c r="E196" s="44">
        <v>0</v>
      </c>
      <c r="F196" s="44">
        <f t="shared" si="11"/>
        <v>920</v>
      </c>
    </row>
    <row r="197" spans="1:6">
      <c r="A197" s="47">
        <v>196</v>
      </c>
      <c r="B197" s="45" t="s">
        <v>204</v>
      </c>
      <c r="C197" s="47">
        <v>70</v>
      </c>
      <c r="D197" s="48">
        <f t="shared" si="10"/>
        <v>70</v>
      </c>
      <c r="E197" s="44">
        <v>0</v>
      </c>
      <c r="F197" s="44">
        <f t="shared" si="11"/>
        <v>1610</v>
      </c>
    </row>
    <row r="198" spans="1:6">
      <c r="A198" s="47">
        <v>197</v>
      </c>
      <c r="B198" s="45" t="s">
        <v>205</v>
      </c>
      <c r="C198" s="47">
        <v>30</v>
      </c>
      <c r="D198" s="48">
        <f t="shared" si="10"/>
        <v>30</v>
      </c>
      <c r="E198" s="44">
        <v>0</v>
      </c>
      <c r="F198" s="44">
        <f t="shared" si="11"/>
        <v>690</v>
      </c>
    </row>
    <row r="199" spans="1:6">
      <c r="A199" s="47">
        <v>198</v>
      </c>
      <c r="B199" s="45" t="s">
        <v>206</v>
      </c>
      <c r="C199" s="47">
        <v>60</v>
      </c>
      <c r="D199" s="48">
        <f t="shared" si="10"/>
        <v>45</v>
      </c>
      <c r="E199" s="44">
        <v>15</v>
      </c>
      <c r="F199" s="44">
        <f t="shared" si="11"/>
        <v>1785</v>
      </c>
    </row>
    <row r="200" spans="1:6">
      <c r="A200" s="47">
        <v>199</v>
      </c>
      <c r="B200" s="45" t="s">
        <v>207</v>
      </c>
      <c r="C200" s="47">
        <v>90</v>
      </c>
      <c r="D200" s="48">
        <f t="shared" si="10"/>
        <v>60</v>
      </c>
      <c r="E200" s="44">
        <v>30</v>
      </c>
      <c r="F200" s="44">
        <f t="shared" si="11"/>
        <v>2880</v>
      </c>
    </row>
    <row r="201" spans="1:6">
      <c r="A201" s="47">
        <v>200</v>
      </c>
      <c r="B201" s="45" t="s">
        <v>208</v>
      </c>
      <c r="C201" s="47">
        <v>25</v>
      </c>
      <c r="D201" s="48">
        <f t="shared" si="10"/>
        <v>25</v>
      </c>
      <c r="E201" s="44">
        <v>0</v>
      </c>
      <c r="F201" s="44">
        <f t="shared" si="11"/>
        <v>575</v>
      </c>
    </row>
    <row r="202" spans="1:6">
      <c r="A202" s="47">
        <v>201</v>
      </c>
      <c r="B202" s="45" t="s">
        <v>209</v>
      </c>
      <c r="C202" s="47">
        <v>10</v>
      </c>
      <c r="D202" s="48">
        <f t="shared" si="10"/>
        <v>10</v>
      </c>
      <c r="E202" s="44">
        <v>0</v>
      </c>
      <c r="F202" s="44">
        <f t="shared" si="11"/>
        <v>230</v>
      </c>
    </row>
    <row r="203" spans="1:6">
      <c r="A203" s="47">
        <v>202</v>
      </c>
      <c r="B203" s="45" t="s">
        <v>210</v>
      </c>
      <c r="C203" s="47">
        <v>30</v>
      </c>
      <c r="D203" s="48">
        <f t="shared" si="10"/>
        <v>30</v>
      </c>
      <c r="E203" s="44">
        <v>0</v>
      </c>
      <c r="F203" s="44">
        <f t="shared" si="11"/>
        <v>690</v>
      </c>
    </row>
    <row r="204" spans="1:6">
      <c r="A204" s="47">
        <v>203</v>
      </c>
      <c r="B204" s="45" t="s">
        <v>211</v>
      </c>
      <c r="C204" s="47">
        <v>65</v>
      </c>
      <c r="D204" s="48">
        <f t="shared" si="10"/>
        <v>45</v>
      </c>
      <c r="E204" s="44">
        <v>20</v>
      </c>
      <c r="F204" s="44">
        <f t="shared" si="11"/>
        <v>2035</v>
      </c>
    </row>
    <row r="205" spans="1:6">
      <c r="A205" s="47">
        <v>204</v>
      </c>
      <c r="B205" s="45" t="s">
        <v>212</v>
      </c>
      <c r="C205" s="47">
        <v>60</v>
      </c>
      <c r="D205" s="48">
        <f t="shared" si="10"/>
        <v>60</v>
      </c>
      <c r="E205" s="44">
        <v>0</v>
      </c>
      <c r="F205" s="44">
        <f t="shared" si="11"/>
        <v>1380</v>
      </c>
    </row>
    <row r="206" spans="1:6">
      <c r="A206" s="47">
        <v>205</v>
      </c>
      <c r="B206" s="45" t="s">
        <v>213</v>
      </c>
      <c r="C206" s="47">
        <v>50</v>
      </c>
      <c r="D206" s="48">
        <f t="shared" si="10"/>
        <v>40</v>
      </c>
      <c r="E206" s="44">
        <v>10</v>
      </c>
      <c r="F206" s="44">
        <f t="shared" si="11"/>
        <v>1420</v>
      </c>
    </row>
    <row r="207" spans="1:6">
      <c r="A207" s="47">
        <v>206</v>
      </c>
      <c r="B207" s="45" t="s">
        <v>214</v>
      </c>
      <c r="C207" s="47">
        <v>50</v>
      </c>
      <c r="D207" s="48">
        <f t="shared" si="10"/>
        <v>30</v>
      </c>
      <c r="E207" s="44">
        <v>20</v>
      </c>
      <c r="F207" s="44">
        <f t="shared" si="11"/>
        <v>1690</v>
      </c>
    </row>
    <row r="208" spans="1:6">
      <c r="A208" s="51">
        <v>207</v>
      </c>
      <c r="B208" s="52" t="s">
        <v>215</v>
      </c>
      <c r="C208" s="51">
        <v>55</v>
      </c>
      <c r="D208" s="53">
        <f t="shared" si="10"/>
        <v>55</v>
      </c>
      <c r="E208" s="54">
        <v>0</v>
      </c>
      <c r="F208" s="44">
        <f t="shared" si="11"/>
        <v>1265</v>
      </c>
    </row>
    <row r="209" ht="25" customHeight="1" spans="1:6">
      <c r="A209" s="55" t="s">
        <v>216</v>
      </c>
      <c r="B209" s="55"/>
      <c r="C209" s="55">
        <f>SUM(C2:C208)</f>
        <v>12621</v>
      </c>
      <c r="D209" s="55">
        <f>SUM(D2:D208)</f>
        <v>11041</v>
      </c>
      <c r="E209" s="55">
        <f>SUM(E2:E208)</f>
        <v>1580</v>
      </c>
      <c r="F209" s="43">
        <f t="shared" si="11"/>
        <v>332943</v>
      </c>
    </row>
  </sheetData>
  <autoFilter xmlns:etc="http://www.wps.cn/officeDocument/2017/etCustomData" ref="A1:N209" etc:filterBottomFollowUsedRange="0">
    <extLst/>
  </autoFilter>
  <mergeCells count="1">
    <mergeCell ref="J1:J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2"/>
  <sheetViews>
    <sheetView topLeftCell="A20" workbookViewId="0">
      <selection activeCell="B24" sqref="B24"/>
    </sheetView>
  </sheetViews>
  <sheetFormatPr defaultColWidth="9" defaultRowHeight="25" customHeight="1"/>
  <cols>
    <col min="1" max="1" width="12.125" customWidth="1"/>
    <col min="2" max="2" width="11" customWidth="1"/>
    <col min="3" max="3" width="28" customWidth="1"/>
    <col min="4" max="4" width="8.25" customWidth="1"/>
    <col min="5" max="5" width="7.5" style="1" customWidth="1"/>
    <col min="6" max="6" width="8.875" style="1" customWidth="1"/>
    <col min="7" max="7" width="7.375" style="1" customWidth="1"/>
    <col min="8" max="8" width="7.75" style="1" customWidth="1"/>
    <col min="9" max="9" width="7.375" customWidth="1"/>
    <col min="10" max="11" width="7.75" customWidth="1"/>
    <col min="12" max="12" width="7.375" customWidth="1"/>
    <col min="13" max="13" width="7.25" customWidth="1"/>
    <col min="14" max="14" width="8" customWidth="1"/>
    <col min="15" max="18" width="8.25" customWidth="1"/>
  </cols>
  <sheetData>
    <row r="1" ht="38" customHeight="1" spans="1:29">
      <c r="A1" s="2" t="s">
        <v>217</v>
      </c>
      <c r="B1" s="2"/>
      <c r="C1" s="2"/>
      <c r="D1" s="2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customHeight="1" spans="1:29">
      <c r="A2" s="5" t="s">
        <v>218</v>
      </c>
      <c r="B2" s="5"/>
      <c r="C2" s="5"/>
      <c r="D2" s="5"/>
      <c r="E2" s="6"/>
      <c r="F2" s="6"/>
      <c r="G2" s="6"/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customHeight="1" spans="1:29">
      <c r="A3" s="7" t="s">
        <v>219</v>
      </c>
      <c r="B3" s="8" t="s">
        <v>220</v>
      </c>
      <c r="C3" s="8"/>
      <c r="D3" s="8"/>
      <c r="E3" s="9" t="s">
        <v>221</v>
      </c>
      <c r="F3" s="10"/>
      <c r="G3" s="10"/>
      <c r="H3" s="11"/>
      <c r="I3" s="12" t="s">
        <v>222</v>
      </c>
      <c r="J3" s="13"/>
      <c r="K3" s="13"/>
      <c r="L3" s="13"/>
      <c r="M3" s="14"/>
      <c r="N3" s="13" t="s">
        <v>223</v>
      </c>
      <c r="O3" s="13"/>
      <c r="P3" s="14"/>
      <c r="Q3" s="15" t="s">
        <v>224</v>
      </c>
    </row>
    <row r="4" customHeight="1" spans="1:29">
      <c r="A4" s="16"/>
      <c r="B4" s="8" t="s">
        <v>225</v>
      </c>
      <c r="C4" s="17" t="s">
        <v>226</v>
      </c>
      <c r="D4" s="8" t="s">
        <v>227</v>
      </c>
      <c r="E4" s="18" t="s">
        <v>228</v>
      </c>
      <c r="F4" s="18" t="s">
        <v>229</v>
      </c>
      <c r="G4" s="18" t="s">
        <v>230</v>
      </c>
      <c r="H4" s="18" t="s">
        <v>231</v>
      </c>
      <c r="I4" s="8" t="s">
        <v>232</v>
      </c>
      <c r="J4" s="8" t="s">
        <v>233</v>
      </c>
      <c r="K4" s="8" t="s">
        <v>234</v>
      </c>
      <c r="L4" s="8" t="s">
        <v>235</v>
      </c>
      <c r="M4" s="8" t="s">
        <v>236</v>
      </c>
      <c r="N4" s="8" t="s">
        <v>237</v>
      </c>
      <c r="O4" s="8" t="s">
        <v>238</v>
      </c>
      <c r="P4" s="8" t="s">
        <v>239</v>
      </c>
      <c r="Q4" s="19">
        <v>1</v>
      </c>
    </row>
    <row r="5" customHeight="1" spans="1:29">
      <c r="A5" s="8" t="s">
        <v>240</v>
      </c>
      <c r="B5" s="20" t="s">
        <v>143</v>
      </c>
      <c r="C5" s="21" t="s">
        <v>241</v>
      </c>
      <c r="D5" s="8"/>
      <c r="E5" s="18" t="s">
        <v>242</v>
      </c>
      <c r="F5" s="18">
        <v>80</v>
      </c>
      <c r="G5" s="18"/>
      <c r="H5" s="18"/>
      <c r="I5" s="8"/>
      <c r="J5" s="8"/>
      <c r="K5" s="8"/>
      <c r="L5" s="8"/>
      <c r="M5" s="8"/>
      <c r="N5" s="8"/>
      <c r="O5" s="8"/>
      <c r="P5" s="19"/>
      <c r="Q5" s="19">
        <v>2</v>
      </c>
    </row>
    <row r="6" customHeight="1" spans="1:29">
      <c r="A6" s="8" t="s">
        <v>240</v>
      </c>
      <c r="B6" s="22" t="s">
        <v>101</v>
      </c>
      <c r="C6" s="21" t="s">
        <v>243</v>
      </c>
      <c r="D6" s="23"/>
      <c r="E6" s="18" t="s">
        <v>242</v>
      </c>
      <c r="F6" s="18">
        <v>10</v>
      </c>
      <c r="G6" s="24"/>
      <c r="H6" s="24"/>
      <c r="I6" s="23"/>
      <c r="J6" s="23"/>
      <c r="K6" s="23"/>
      <c r="L6" s="23"/>
      <c r="M6" s="23"/>
      <c r="N6" s="23"/>
      <c r="O6" s="23"/>
      <c r="P6" s="19"/>
      <c r="Q6" s="19">
        <v>3</v>
      </c>
    </row>
    <row r="7" customHeight="1" spans="1:29">
      <c r="A7" s="8" t="s">
        <v>240</v>
      </c>
      <c r="B7" s="20" t="s">
        <v>91</v>
      </c>
      <c r="C7" s="56" t="s">
        <v>244</v>
      </c>
      <c r="D7" s="25"/>
      <c r="E7" s="18" t="s">
        <v>242</v>
      </c>
      <c r="F7" s="18">
        <v>14.5</v>
      </c>
      <c r="G7" s="26"/>
      <c r="H7" s="26"/>
      <c r="I7" s="25"/>
      <c r="J7" s="25"/>
      <c r="K7" s="25"/>
      <c r="L7" s="25"/>
      <c r="M7" s="25"/>
      <c r="N7" s="25"/>
      <c r="O7" s="25"/>
      <c r="P7" s="19"/>
      <c r="Q7" s="19">
        <v>4</v>
      </c>
    </row>
    <row r="8" customHeight="1" spans="1:29">
      <c r="A8" s="8" t="s">
        <v>240</v>
      </c>
      <c r="B8" s="20" t="s">
        <v>167</v>
      </c>
      <c r="C8" s="21" t="s">
        <v>245</v>
      </c>
      <c r="D8" s="25"/>
      <c r="E8" s="18" t="s">
        <v>242</v>
      </c>
      <c r="F8" s="18">
        <v>20</v>
      </c>
      <c r="G8" s="26"/>
      <c r="H8" s="26"/>
      <c r="I8" s="25"/>
      <c r="J8" s="25"/>
      <c r="K8" s="25"/>
      <c r="L8" s="25"/>
      <c r="M8" s="25"/>
      <c r="N8" s="25"/>
      <c r="O8" s="25"/>
      <c r="P8" s="19"/>
      <c r="Q8" s="19">
        <v>5</v>
      </c>
    </row>
    <row r="9" customHeight="1" spans="1:29">
      <c r="A9" s="8" t="s">
        <v>240</v>
      </c>
      <c r="B9" s="20" t="s">
        <v>68</v>
      </c>
      <c r="C9" s="21" t="s">
        <v>246</v>
      </c>
      <c r="D9" s="25"/>
      <c r="E9" s="18" t="s">
        <v>242</v>
      </c>
      <c r="F9" s="18">
        <v>43</v>
      </c>
      <c r="G9" s="26"/>
      <c r="H9" s="26"/>
      <c r="I9" s="25"/>
      <c r="J9" s="25"/>
      <c r="K9" s="25"/>
      <c r="L9" s="25"/>
      <c r="M9" s="25"/>
      <c r="N9" s="25"/>
      <c r="O9" s="25"/>
      <c r="P9" s="19"/>
      <c r="Q9" s="19">
        <v>6</v>
      </c>
    </row>
    <row r="10" customHeight="1" spans="1:29">
      <c r="A10" s="8" t="s">
        <v>240</v>
      </c>
      <c r="B10" s="20" t="s">
        <v>126</v>
      </c>
      <c r="C10" s="21" t="s">
        <v>247</v>
      </c>
      <c r="D10" s="25"/>
      <c r="E10" s="18" t="s">
        <v>242</v>
      </c>
      <c r="F10" s="18">
        <v>50</v>
      </c>
      <c r="G10" s="26"/>
      <c r="H10" s="26"/>
      <c r="I10" s="25"/>
      <c r="J10" s="25"/>
      <c r="K10" s="25"/>
      <c r="L10" s="25"/>
      <c r="M10" s="25"/>
      <c r="N10" s="25"/>
      <c r="O10" s="25"/>
      <c r="P10" s="19"/>
      <c r="Q10" s="19">
        <v>7</v>
      </c>
    </row>
    <row r="11" customHeight="1" spans="1:29">
      <c r="A11" s="8" t="s">
        <v>240</v>
      </c>
      <c r="B11" s="20" t="s">
        <v>199</v>
      </c>
      <c r="C11" s="21" t="s">
        <v>248</v>
      </c>
      <c r="D11" s="25"/>
      <c r="E11" s="18" t="s">
        <v>242</v>
      </c>
      <c r="F11" s="18">
        <v>10</v>
      </c>
      <c r="G11" s="26"/>
      <c r="H11" s="26"/>
      <c r="I11" s="25"/>
      <c r="J11" s="25"/>
      <c r="K11" s="25"/>
      <c r="L11" s="25"/>
      <c r="M11" s="25"/>
      <c r="N11" s="25"/>
      <c r="O11" s="25"/>
      <c r="P11" s="19"/>
      <c r="Q11" s="19">
        <v>8</v>
      </c>
    </row>
    <row r="12" customHeight="1" spans="1:29">
      <c r="A12" s="8" t="s">
        <v>240</v>
      </c>
      <c r="B12" s="20" t="s">
        <v>175</v>
      </c>
      <c r="C12" s="21" t="s">
        <v>249</v>
      </c>
      <c r="D12" s="25"/>
      <c r="E12" s="18" t="s">
        <v>242</v>
      </c>
      <c r="F12" s="18">
        <v>34</v>
      </c>
      <c r="G12" s="26"/>
      <c r="H12" s="26"/>
      <c r="I12" s="25"/>
      <c r="J12" s="25"/>
      <c r="K12" s="25"/>
      <c r="L12" s="25"/>
      <c r="M12" s="25"/>
      <c r="N12" s="25"/>
      <c r="O12" s="25"/>
      <c r="P12" s="19"/>
      <c r="Q12" s="19">
        <v>9</v>
      </c>
    </row>
    <row r="13" customHeight="1" spans="1:29">
      <c r="A13" s="8" t="s">
        <v>240</v>
      </c>
      <c r="B13" s="20" t="s">
        <v>52</v>
      </c>
      <c r="C13" s="21" t="s">
        <v>250</v>
      </c>
      <c r="D13" s="25"/>
      <c r="E13" s="18" t="s">
        <v>242</v>
      </c>
      <c r="F13" s="18">
        <v>10</v>
      </c>
      <c r="G13" s="26"/>
      <c r="H13" s="26"/>
      <c r="I13" s="25"/>
      <c r="J13" s="25"/>
      <c r="K13" s="25"/>
      <c r="L13" s="25"/>
      <c r="M13" s="25"/>
      <c r="N13" s="25"/>
      <c r="O13" s="25"/>
      <c r="P13" s="19"/>
      <c r="Q13" s="19">
        <v>10</v>
      </c>
    </row>
    <row r="14" customHeight="1" spans="1:29">
      <c r="A14" s="8" t="s">
        <v>240</v>
      </c>
      <c r="B14" s="20" t="s">
        <v>37</v>
      </c>
      <c r="C14" s="21" t="s">
        <v>251</v>
      </c>
      <c r="D14" s="25"/>
      <c r="E14" s="18" t="s">
        <v>242</v>
      </c>
      <c r="F14" s="18">
        <v>40</v>
      </c>
      <c r="G14" s="26"/>
      <c r="H14" s="26"/>
      <c r="I14" s="25"/>
      <c r="J14" s="25"/>
      <c r="K14" s="25"/>
      <c r="L14" s="25"/>
      <c r="M14" s="25"/>
      <c r="N14" s="25"/>
      <c r="O14" s="25"/>
      <c r="P14" s="19"/>
      <c r="Q14" s="19">
        <v>11</v>
      </c>
    </row>
    <row r="15" customHeight="1" spans="1:29">
      <c r="A15" s="8" t="s">
        <v>240</v>
      </c>
      <c r="B15" s="20" t="s">
        <v>49</v>
      </c>
      <c r="C15" s="56" t="s">
        <v>252</v>
      </c>
      <c r="D15" s="25"/>
      <c r="E15" s="18" t="s">
        <v>242</v>
      </c>
      <c r="F15" s="18">
        <v>43</v>
      </c>
      <c r="G15" s="26"/>
      <c r="H15" s="26"/>
      <c r="I15" s="25"/>
      <c r="J15" s="25"/>
      <c r="K15" s="25"/>
      <c r="L15" s="25"/>
      <c r="M15" s="25"/>
      <c r="N15" s="25"/>
      <c r="O15" s="25"/>
      <c r="P15" s="19"/>
      <c r="Q15" s="19">
        <v>12</v>
      </c>
    </row>
    <row r="16" customHeight="1" spans="1:29">
      <c r="A16" s="8" t="s">
        <v>240</v>
      </c>
      <c r="B16" s="20" t="s">
        <v>178</v>
      </c>
      <c r="C16" s="56" t="s">
        <v>253</v>
      </c>
      <c r="D16" s="25"/>
      <c r="E16" s="18" t="s">
        <v>242</v>
      </c>
      <c r="F16" s="18">
        <v>10</v>
      </c>
      <c r="G16" s="26"/>
      <c r="H16" s="26"/>
      <c r="I16" s="25"/>
      <c r="J16" s="25"/>
      <c r="K16" s="25"/>
      <c r="L16" s="25"/>
      <c r="M16" s="25"/>
      <c r="N16" s="25"/>
      <c r="O16" s="25"/>
      <c r="P16" s="19"/>
      <c r="Q16" s="19">
        <v>13</v>
      </c>
    </row>
    <row r="17" customHeight="1" spans="1:17">
      <c r="A17" s="8" t="s">
        <v>240</v>
      </c>
      <c r="B17" s="20" t="s">
        <v>112</v>
      </c>
      <c r="C17" s="21" t="s">
        <v>254</v>
      </c>
      <c r="D17" s="25"/>
      <c r="E17" s="18" t="s">
        <v>242</v>
      </c>
      <c r="F17" s="18">
        <v>30</v>
      </c>
      <c r="G17" s="26"/>
      <c r="H17" s="26"/>
      <c r="I17" s="25"/>
      <c r="J17" s="25"/>
      <c r="K17" s="25"/>
      <c r="L17" s="25"/>
      <c r="M17" s="25"/>
      <c r="N17" s="25"/>
      <c r="O17" s="25"/>
      <c r="P17" s="19"/>
      <c r="Q17" s="19">
        <v>14</v>
      </c>
    </row>
    <row r="18" customHeight="1" spans="1:17">
      <c r="A18" s="8" t="s">
        <v>240</v>
      </c>
      <c r="B18" s="20" t="s">
        <v>157</v>
      </c>
      <c r="C18" s="21" t="s">
        <v>255</v>
      </c>
      <c r="D18" s="25"/>
      <c r="E18" s="18" t="s">
        <v>242</v>
      </c>
      <c r="F18" s="18">
        <v>23</v>
      </c>
      <c r="G18" s="26"/>
      <c r="H18" s="26"/>
      <c r="I18" s="25"/>
      <c r="J18" s="25"/>
      <c r="K18" s="25"/>
      <c r="L18" s="25"/>
      <c r="M18" s="25"/>
      <c r="N18" s="25"/>
      <c r="O18" s="25"/>
      <c r="P18" s="19"/>
      <c r="Q18" s="19">
        <v>15</v>
      </c>
    </row>
    <row r="19" customHeight="1" spans="1:17">
      <c r="A19" s="8" t="s">
        <v>240</v>
      </c>
      <c r="B19" s="20" t="s">
        <v>192</v>
      </c>
      <c r="C19" s="56" t="s">
        <v>256</v>
      </c>
      <c r="D19" s="25"/>
      <c r="E19" s="18" t="s">
        <v>242</v>
      </c>
      <c r="F19" s="18">
        <v>21</v>
      </c>
      <c r="G19" s="26"/>
      <c r="H19" s="26"/>
      <c r="I19" s="25"/>
      <c r="J19" s="25"/>
      <c r="K19" s="25"/>
      <c r="L19" s="25"/>
      <c r="M19" s="25"/>
      <c r="N19" s="25"/>
      <c r="O19" s="25"/>
      <c r="P19" s="19"/>
      <c r="Q19" s="19">
        <v>16</v>
      </c>
    </row>
    <row r="20" customHeight="1" spans="1:17">
      <c r="A20" s="8" t="s">
        <v>240</v>
      </c>
      <c r="B20" s="20" t="s">
        <v>61</v>
      </c>
      <c r="C20" s="56" t="s">
        <v>257</v>
      </c>
      <c r="D20" s="25"/>
      <c r="E20" s="18" t="s">
        <v>242</v>
      </c>
      <c r="F20" s="18">
        <v>15</v>
      </c>
      <c r="G20" s="26"/>
      <c r="H20" s="26"/>
      <c r="I20" s="25"/>
      <c r="J20" s="25"/>
      <c r="K20" s="25"/>
      <c r="L20" s="25"/>
      <c r="M20" s="25"/>
      <c r="N20" s="25"/>
      <c r="O20" s="25"/>
      <c r="P20" s="19"/>
      <c r="Q20" s="19">
        <v>17</v>
      </c>
    </row>
    <row r="21" customHeight="1" spans="1:17">
      <c r="A21" s="8" t="s">
        <v>240</v>
      </c>
      <c r="B21" s="20" t="s">
        <v>130</v>
      </c>
      <c r="C21" s="21" t="s">
        <v>258</v>
      </c>
      <c r="D21" s="25"/>
      <c r="E21" s="18" t="s">
        <v>242</v>
      </c>
      <c r="F21" s="18">
        <v>100</v>
      </c>
      <c r="G21" s="26"/>
      <c r="H21" s="26"/>
      <c r="I21" s="25"/>
      <c r="J21" s="25"/>
      <c r="K21" s="25"/>
      <c r="L21" s="25"/>
      <c r="M21" s="25"/>
      <c r="N21" s="25"/>
      <c r="O21" s="25"/>
      <c r="P21" s="19"/>
      <c r="Q21" s="19">
        <v>18</v>
      </c>
    </row>
    <row r="22" customHeight="1" spans="1:17">
      <c r="A22" s="8" t="s">
        <v>240</v>
      </c>
      <c r="B22" s="20" t="s">
        <v>51</v>
      </c>
      <c r="C22" s="21" t="s">
        <v>259</v>
      </c>
      <c r="D22" s="25"/>
      <c r="E22" s="18" t="s">
        <v>242</v>
      </c>
      <c r="F22" s="18">
        <v>15</v>
      </c>
      <c r="G22" s="26"/>
      <c r="H22" s="26"/>
      <c r="I22" s="25"/>
      <c r="J22" s="25"/>
      <c r="K22" s="25"/>
      <c r="L22" s="25"/>
      <c r="M22" s="25"/>
      <c r="N22" s="25"/>
      <c r="O22" s="25"/>
      <c r="P22" s="25"/>
      <c r="Q22" s="19">
        <v>19</v>
      </c>
    </row>
    <row r="23" customHeight="1" spans="1:17">
      <c r="A23" s="8" t="s">
        <v>240</v>
      </c>
      <c r="B23" s="8" t="s">
        <v>260</v>
      </c>
      <c r="C23" s="21" t="s">
        <v>261</v>
      </c>
      <c r="D23" s="25"/>
      <c r="E23" s="18" t="s">
        <v>242</v>
      </c>
      <c r="F23" s="18">
        <v>20</v>
      </c>
      <c r="G23" s="26"/>
      <c r="H23" s="26"/>
      <c r="I23" s="25"/>
      <c r="J23" s="25"/>
      <c r="K23" s="25"/>
      <c r="L23" s="25"/>
      <c r="M23" s="25"/>
      <c r="N23" s="25"/>
      <c r="O23" s="25"/>
      <c r="P23" s="25"/>
      <c r="Q23" s="19">
        <v>20</v>
      </c>
    </row>
    <row r="24" customHeight="1" spans="1:17">
      <c r="A24" s="8" t="s">
        <v>240</v>
      </c>
      <c r="B24" s="18" t="s">
        <v>9</v>
      </c>
      <c r="C24" s="21" t="s">
        <v>262</v>
      </c>
      <c r="D24" s="25"/>
      <c r="E24" s="18" t="s">
        <v>242</v>
      </c>
      <c r="F24" s="18">
        <v>25</v>
      </c>
      <c r="G24" s="26"/>
      <c r="H24" s="26"/>
      <c r="I24" s="25"/>
      <c r="J24" s="25"/>
      <c r="K24" s="25"/>
      <c r="L24" s="25"/>
      <c r="M24" s="25"/>
      <c r="N24" s="25"/>
      <c r="O24" s="25"/>
      <c r="P24" s="25"/>
      <c r="Q24" s="19">
        <v>21</v>
      </c>
    </row>
    <row r="25" customHeight="1" spans="1:17">
      <c r="A25" s="8" t="s">
        <v>240</v>
      </c>
      <c r="B25" s="20" t="s">
        <v>146</v>
      </c>
      <c r="C25" s="21" t="s">
        <v>263</v>
      </c>
      <c r="D25" s="25"/>
      <c r="E25" s="18" t="s">
        <v>242</v>
      </c>
      <c r="F25" s="18">
        <v>30</v>
      </c>
      <c r="G25" s="26"/>
      <c r="H25" s="26"/>
      <c r="I25" s="25"/>
      <c r="J25" s="25"/>
      <c r="K25" s="25"/>
      <c r="L25" s="25"/>
      <c r="M25" s="25"/>
      <c r="N25" s="25"/>
      <c r="O25" s="25"/>
      <c r="P25" s="25"/>
      <c r="Q25" s="19">
        <v>22</v>
      </c>
    </row>
    <row r="26" customHeight="1" spans="1:17">
      <c r="A26" s="8" t="s">
        <v>240</v>
      </c>
      <c r="B26" s="20" t="s">
        <v>182</v>
      </c>
      <c r="C26" s="21" t="s">
        <v>264</v>
      </c>
      <c r="D26" s="25"/>
      <c r="E26" s="18" t="s">
        <v>242</v>
      </c>
      <c r="F26" s="18">
        <v>20</v>
      </c>
      <c r="G26" s="26"/>
      <c r="H26" s="26"/>
      <c r="I26" s="25"/>
      <c r="J26" s="25"/>
      <c r="K26" s="25"/>
      <c r="L26" s="25"/>
      <c r="M26" s="25"/>
      <c r="N26" s="25"/>
      <c r="O26" s="25"/>
      <c r="P26" s="25"/>
      <c r="Q26" s="19">
        <v>23</v>
      </c>
    </row>
    <row r="27" customHeight="1" spans="1:17">
      <c r="A27" s="8" t="s">
        <v>240</v>
      </c>
      <c r="B27" s="20" t="s">
        <v>42</v>
      </c>
      <c r="C27" s="21" t="s">
        <v>265</v>
      </c>
      <c r="D27" s="25"/>
      <c r="E27" s="18" t="s">
        <v>242</v>
      </c>
      <c r="F27" s="18">
        <v>10</v>
      </c>
      <c r="G27" s="26"/>
      <c r="H27" s="26"/>
      <c r="I27" s="25"/>
      <c r="J27" s="25"/>
      <c r="K27" s="25"/>
      <c r="L27" s="25"/>
      <c r="M27" s="25"/>
      <c r="N27" s="25"/>
      <c r="O27" s="25"/>
      <c r="P27" s="25"/>
      <c r="Q27" s="19">
        <v>24</v>
      </c>
    </row>
    <row r="28" customHeight="1" spans="1:17">
      <c r="A28" s="8" t="s">
        <v>240</v>
      </c>
      <c r="B28" s="20" t="s">
        <v>14</v>
      </c>
      <c r="C28" s="21" t="s">
        <v>266</v>
      </c>
      <c r="D28" s="25"/>
      <c r="E28" s="18" t="s">
        <v>242</v>
      </c>
      <c r="F28" s="18">
        <v>17</v>
      </c>
      <c r="G28" s="26"/>
      <c r="H28" s="26"/>
      <c r="I28" s="25"/>
      <c r="J28" s="25"/>
      <c r="K28" s="25"/>
      <c r="L28" s="25"/>
      <c r="M28" s="25"/>
      <c r="N28" s="25"/>
      <c r="O28" s="25"/>
      <c r="P28" s="25"/>
      <c r="Q28" s="19">
        <v>25</v>
      </c>
    </row>
    <row r="29" customHeight="1" spans="1:17">
      <c r="A29" s="8" t="s">
        <v>240</v>
      </c>
      <c r="B29" s="20" t="s">
        <v>185</v>
      </c>
      <c r="C29" s="21" t="s">
        <v>267</v>
      </c>
      <c r="D29" s="25"/>
      <c r="E29" s="18" t="s">
        <v>242</v>
      </c>
      <c r="F29" s="18">
        <v>20</v>
      </c>
      <c r="G29" s="26"/>
      <c r="H29" s="26"/>
      <c r="I29" s="25"/>
      <c r="J29" s="25"/>
      <c r="K29" s="25"/>
      <c r="L29" s="25"/>
      <c r="M29" s="25"/>
      <c r="N29" s="25"/>
      <c r="O29" s="25"/>
      <c r="P29" s="25"/>
      <c r="Q29" s="19">
        <v>26</v>
      </c>
    </row>
    <row r="30" customHeight="1" spans="1:17">
      <c r="A30" s="8" t="s">
        <v>240</v>
      </c>
      <c r="B30" s="20" t="s">
        <v>164</v>
      </c>
      <c r="C30" s="21" t="s">
        <v>268</v>
      </c>
      <c r="D30" s="25"/>
      <c r="E30" s="18" t="s">
        <v>242</v>
      </c>
      <c r="F30" s="18">
        <v>20</v>
      </c>
      <c r="G30" s="26"/>
      <c r="H30" s="26"/>
      <c r="I30" s="25"/>
      <c r="J30" s="25"/>
      <c r="K30" s="25"/>
      <c r="L30" s="25"/>
      <c r="M30" s="25"/>
      <c r="N30" s="25"/>
      <c r="O30" s="25"/>
      <c r="P30" s="25"/>
      <c r="Q30" s="19">
        <v>27</v>
      </c>
    </row>
    <row r="31" customHeight="1" spans="1:17">
      <c r="A31" s="8" t="s">
        <v>240</v>
      </c>
      <c r="B31" s="20" t="s">
        <v>170</v>
      </c>
      <c r="C31" s="21" t="s">
        <v>269</v>
      </c>
      <c r="D31" s="25"/>
      <c r="E31" s="18" t="s">
        <v>242</v>
      </c>
      <c r="F31" s="18">
        <v>30</v>
      </c>
      <c r="G31" s="26"/>
      <c r="H31" s="26"/>
      <c r="I31" s="25"/>
      <c r="J31" s="25"/>
      <c r="K31" s="25"/>
      <c r="L31" s="25"/>
      <c r="M31" s="25"/>
      <c r="N31" s="25"/>
      <c r="O31" s="25"/>
      <c r="P31" s="25"/>
      <c r="Q31" s="19">
        <v>28</v>
      </c>
    </row>
    <row r="32" customHeight="1" spans="1:17">
      <c r="A32" s="8" t="s">
        <v>240</v>
      </c>
      <c r="B32" s="20" t="s">
        <v>121</v>
      </c>
      <c r="C32" s="56" t="s">
        <v>270</v>
      </c>
      <c r="D32" s="25"/>
      <c r="E32" s="18" t="s">
        <v>242</v>
      </c>
      <c r="F32" s="18">
        <v>20</v>
      </c>
      <c r="G32" s="26"/>
      <c r="H32" s="26"/>
      <c r="I32" s="25"/>
      <c r="J32" s="25"/>
      <c r="K32" s="25"/>
      <c r="L32" s="25"/>
      <c r="M32" s="25"/>
      <c r="N32" s="25"/>
      <c r="O32" s="25"/>
      <c r="P32" s="25"/>
      <c r="Q32" s="19">
        <v>29</v>
      </c>
    </row>
    <row r="33" customHeight="1" spans="1:17">
      <c r="A33" s="8" t="s">
        <v>240</v>
      </c>
      <c r="B33" s="20" t="s">
        <v>59</v>
      </c>
      <c r="C33" s="56" t="s">
        <v>271</v>
      </c>
      <c r="D33" s="25"/>
      <c r="E33" s="18" t="s">
        <v>242</v>
      </c>
      <c r="F33" s="18">
        <v>50</v>
      </c>
      <c r="G33" s="26"/>
      <c r="H33" s="26"/>
      <c r="I33" s="25"/>
      <c r="J33" s="25"/>
      <c r="K33" s="25"/>
      <c r="L33" s="25"/>
      <c r="M33" s="25"/>
      <c r="N33" s="25"/>
      <c r="O33" s="25"/>
      <c r="P33" s="25"/>
      <c r="Q33" s="19">
        <v>30</v>
      </c>
    </row>
    <row r="34" customHeight="1" spans="1:17">
      <c r="A34" s="8" t="s">
        <v>240</v>
      </c>
      <c r="B34" s="20" t="s">
        <v>141</v>
      </c>
      <c r="C34" s="21" t="s">
        <v>272</v>
      </c>
      <c r="D34" s="25"/>
      <c r="E34" s="18" t="s">
        <v>242</v>
      </c>
      <c r="F34" s="18">
        <v>44.5</v>
      </c>
      <c r="G34" s="26"/>
      <c r="H34" s="26"/>
      <c r="I34" s="25"/>
      <c r="J34" s="25"/>
      <c r="K34" s="25"/>
      <c r="L34" s="25"/>
      <c r="M34" s="25"/>
      <c r="N34" s="25"/>
      <c r="O34" s="25"/>
      <c r="P34" s="25"/>
      <c r="Q34" s="19">
        <v>31</v>
      </c>
    </row>
    <row r="35" customHeight="1" spans="1:17">
      <c r="A35" s="8" t="s">
        <v>240</v>
      </c>
      <c r="B35" s="20" t="s">
        <v>62</v>
      </c>
      <c r="C35" s="56" t="s">
        <v>273</v>
      </c>
      <c r="D35" s="25"/>
      <c r="E35" s="18" t="s">
        <v>242</v>
      </c>
      <c r="F35" s="18">
        <v>38</v>
      </c>
      <c r="G35" s="26"/>
      <c r="H35" s="26"/>
      <c r="I35" s="25"/>
      <c r="J35" s="25"/>
      <c r="K35" s="25"/>
      <c r="L35" s="25"/>
      <c r="M35" s="25"/>
      <c r="N35" s="25"/>
      <c r="O35" s="25"/>
      <c r="P35" s="25"/>
      <c r="Q35" s="19">
        <v>32</v>
      </c>
    </row>
    <row r="36" customHeight="1" spans="1:17">
      <c r="A36" s="8" t="s">
        <v>240</v>
      </c>
      <c r="B36" s="18" t="s">
        <v>274</v>
      </c>
      <c r="C36" s="56" t="s">
        <v>275</v>
      </c>
      <c r="D36" s="25"/>
      <c r="E36" s="18" t="s">
        <v>242</v>
      </c>
      <c r="F36" s="18">
        <v>37</v>
      </c>
      <c r="G36" s="26"/>
      <c r="H36" s="26"/>
      <c r="I36" s="25"/>
      <c r="J36" s="25"/>
      <c r="K36" s="25"/>
      <c r="L36" s="25"/>
      <c r="M36" s="25"/>
      <c r="N36" s="25"/>
      <c r="O36" s="25"/>
      <c r="P36" s="25"/>
      <c r="Q36" s="19">
        <v>33</v>
      </c>
    </row>
    <row r="37" customHeight="1" spans="1:17">
      <c r="A37" s="8" t="s">
        <v>240</v>
      </c>
      <c r="B37" s="18" t="s">
        <v>276</v>
      </c>
      <c r="C37" s="56" t="s">
        <v>277</v>
      </c>
      <c r="D37" s="25"/>
      <c r="E37" s="18" t="s">
        <v>242</v>
      </c>
      <c r="F37" s="18">
        <v>37</v>
      </c>
      <c r="G37" s="26"/>
      <c r="H37" s="26"/>
      <c r="I37" s="25"/>
      <c r="J37" s="25"/>
      <c r="K37" s="25"/>
      <c r="L37" s="25"/>
      <c r="M37" s="25"/>
      <c r="N37" s="25"/>
      <c r="O37" s="25"/>
      <c r="P37" s="25"/>
      <c r="Q37" s="19">
        <v>34</v>
      </c>
    </row>
    <row r="38" customHeight="1" spans="1:17">
      <c r="A38" s="8" t="s">
        <v>240</v>
      </c>
      <c r="B38" s="20" t="s">
        <v>13</v>
      </c>
      <c r="C38" s="56" t="s">
        <v>278</v>
      </c>
      <c r="D38" s="25"/>
      <c r="E38" s="18" t="s">
        <v>242</v>
      </c>
      <c r="F38" s="18">
        <v>15</v>
      </c>
      <c r="G38" s="26"/>
      <c r="H38" s="26"/>
      <c r="I38" s="25"/>
      <c r="J38" s="25"/>
      <c r="K38" s="25"/>
      <c r="L38" s="25"/>
      <c r="M38" s="25"/>
      <c r="N38" s="25"/>
      <c r="O38" s="25"/>
      <c r="P38" s="25"/>
      <c r="Q38" s="19">
        <v>35</v>
      </c>
    </row>
    <row r="39" customHeight="1" spans="1:17">
      <c r="A39" s="8" t="s">
        <v>240</v>
      </c>
      <c r="B39" s="20" t="s">
        <v>110</v>
      </c>
      <c r="C39" s="21" t="s">
        <v>279</v>
      </c>
      <c r="D39" s="25"/>
      <c r="E39" s="18" t="s">
        <v>242</v>
      </c>
      <c r="F39" s="18">
        <v>60</v>
      </c>
      <c r="G39" s="26"/>
      <c r="H39" s="26"/>
      <c r="I39" s="25"/>
      <c r="J39" s="25"/>
      <c r="K39" s="25"/>
      <c r="L39" s="25"/>
      <c r="M39" s="25"/>
      <c r="N39" s="25"/>
      <c r="O39" s="25"/>
      <c r="P39" s="25"/>
      <c r="Q39" s="19">
        <v>36</v>
      </c>
    </row>
    <row r="40" customHeight="1" spans="1:17">
      <c r="A40" s="8" t="s">
        <v>240</v>
      </c>
      <c r="B40" s="20" t="s">
        <v>33</v>
      </c>
      <c r="C40" s="21" t="s">
        <v>280</v>
      </c>
      <c r="D40" s="25"/>
      <c r="E40" s="18" t="s">
        <v>242</v>
      </c>
      <c r="F40" s="18">
        <v>38</v>
      </c>
      <c r="G40" s="26"/>
      <c r="H40" s="26"/>
      <c r="I40" s="25"/>
      <c r="J40" s="25"/>
      <c r="K40" s="25"/>
      <c r="L40" s="25"/>
      <c r="M40" s="25"/>
      <c r="N40" s="25"/>
      <c r="O40" s="25"/>
      <c r="P40" s="25"/>
      <c r="Q40" s="19">
        <v>37</v>
      </c>
    </row>
    <row r="41" customHeight="1" spans="1:17">
      <c r="A41" s="8" t="s">
        <v>240</v>
      </c>
      <c r="B41" s="20" t="s">
        <v>43</v>
      </c>
      <c r="C41" s="21" t="s">
        <v>281</v>
      </c>
      <c r="D41" s="25"/>
      <c r="E41" s="18" t="s">
        <v>242</v>
      </c>
      <c r="F41" s="18">
        <v>20</v>
      </c>
      <c r="G41" s="26"/>
      <c r="H41" s="26"/>
      <c r="I41" s="25"/>
      <c r="J41" s="25"/>
      <c r="K41" s="25"/>
      <c r="L41" s="25"/>
      <c r="M41" s="25"/>
      <c r="N41" s="25"/>
      <c r="O41" s="25"/>
      <c r="P41" s="25"/>
      <c r="Q41" s="19">
        <v>38</v>
      </c>
    </row>
    <row r="42" customHeight="1" spans="1:17">
      <c r="A42" s="8" t="s">
        <v>240</v>
      </c>
      <c r="B42" s="20" t="s">
        <v>138</v>
      </c>
      <c r="C42" s="56" t="s">
        <v>282</v>
      </c>
      <c r="D42" s="25"/>
      <c r="E42" s="18" t="s">
        <v>242</v>
      </c>
      <c r="F42" s="18">
        <v>30</v>
      </c>
      <c r="G42" s="26"/>
      <c r="H42" s="26"/>
      <c r="I42" s="25"/>
      <c r="J42" s="25"/>
      <c r="K42" s="25"/>
      <c r="L42" s="25"/>
      <c r="M42" s="25"/>
      <c r="N42" s="25"/>
      <c r="O42" s="25"/>
      <c r="P42" s="25"/>
      <c r="Q42" s="19">
        <v>39</v>
      </c>
    </row>
    <row r="43" customHeight="1" spans="1:17">
      <c r="A43" s="8" t="s">
        <v>240</v>
      </c>
      <c r="B43" s="20" t="s">
        <v>187</v>
      </c>
      <c r="C43" s="21" t="s">
        <v>283</v>
      </c>
      <c r="D43" s="25"/>
      <c r="E43" s="18" t="s">
        <v>242</v>
      </c>
      <c r="F43" s="18">
        <v>30</v>
      </c>
      <c r="G43" s="26"/>
      <c r="H43" s="26"/>
      <c r="I43" s="25"/>
      <c r="J43" s="25"/>
      <c r="K43" s="25"/>
      <c r="L43" s="25"/>
      <c r="M43" s="25"/>
      <c r="N43" s="25"/>
      <c r="O43" s="25"/>
      <c r="P43" s="25"/>
      <c r="Q43" s="19">
        <v>40</v>
      </c>
    </row>
    <row r="44" customHeight="1" spans="1:17">
      <c r="A44" s="8" t="s">
        <v>240</v>
      </c>
      <c r="B44" s="20" t="s">
        <v>134</v>
      </c>
      <c r="C44" s="21" t="s">
        <v>284</v>
      </c>
      <c r="D44" s="25"/>
      <c r="E44" s="18" t="s">
        <v>242</v>
      </c>
      <c r="F44" s="18">
        <v>15</v>
      </c>
      <c r="G44" s="26"/>
      <c r="H44" s="26"/>
      <c r="I44" s="25"/>
      <c r="J44" s="25"/>
      <c r="K44" s="25"/>
      <c r="L44" s="25"/>
      <c r="M44" s="25"/>
      <c r="N44" s="25"/>
      <c r="O44" s="25"/>
      <c r="P44" s="25"/>
      <c r="Q44" s="19">
        <v>41</v>
      </c>
    </row>
    <row r="45" customHeight="1" spans="1:17">
      <c r="A45" s="8" t="s">
        <v>240</v>
      </c>
      <c r="B45" s="20" t="s">
        <v>100</v>
      </c>
      <c r="C45" s="21" t="s">
        <v>285</v>
      </c>
      <c r="D45" s="25"/>
      <c r="E45" s="18" t="s">
        <v>242</v>
      </c>
      <c r="F45" s="18">
        <v>10</v>
      </c>
      <c r="G45" s="26"/>
      <c r="H45" s="26"/>
      <c r="I45" s="25"/>
      <c r="J45" s="25"/>
      <c r="K45" s="25"/>
      <c r="L45" s="25"/>
      <c r="M45" s="25"/>
      <c r="N45" s="25"/>
      <c r="O45" s="25"/>
      <c r="P45" s="25"/>
      <c r="Q45" s="19">
        <v>42</v>
      </c>
    </row>
    <row r="46" customHeight="1" spans="1:17">
      <c r="A46" s="8" t="s">
        <v>240</v>
      </c>
      <c r="B46" s="20" t="s">
        <v>168</v>
      </c>
      <c r="C46" s="21" t="s">
        <v>286</v>
      </c>
      <c r="D46" s="25"/>
      <c r="E46" s="18" t="s">
        <v>242</v>
      </c>
      <c r="F46" s="18">
        <v>14</v>
      </c>
      <c r="G46" s="26"/>
      <c r="H46" s="26"/>
      <c r="I46" s="25"/>
      <c r="J46" s="25"/>
      <c r="K46" s="25"/>
      <c r="L46" s="25"/>
      <c r="M46" s="25"/>
      <c r="N46" s="25"/>
      <c r="O46" s="25"/>
      <c r="P46" s="25"/>
      <c r="Q46" s="19">
        <v>43</v>
      </c>
    </row>
    <row r="47" customHeight="1" spans="1:17">
      <c r="A47" s="8" t="s">
        <v>240</v>
      </c>
      <c r="B47" s="20" t="s">
        <v>81</v>
      </c>
      <c r="C47" s="56" t="s">
        <v>287</v>
      </c>
      <c r="D47" s="25"/>
      <c r="E47" s="18" t="s">
        <v>242</v>
      </c>
      <c r="F47" s="18">
        <v>10</v>
      </c>
      <c r="G47" s="26"/>
      <c r="H47" s="26"/>
      <c r="I47" s="25"/>
      <c r="J47" s="25"/>
      <c r="K47" s="25"/>
      <c r="L47" s="25"/>
      <c r="M47" s="25"/>
      <c r="N47" s="25"/>
      <c r="O47" s="25"/>
      <c r="P47" s="25"/>
      <c r="Q47" s="19">
        <v>44</v>
      </c>
    </row>
    <row r="48" customHeight="1" spans="1:17">
      <c r="A48" s="8" t="s">
        <v>240</v>
      </c>
      <c r="B48" s="20" t="s">
        <v>165</v>
      </c>
      <c r="C48" s="21" t="s">
        <v>288</v>
      </c>
      <c r="D48" s="25"/>
      <c r="E48" s="18" t="s">
        <v>242</v>
      </c>
      <c r="F48" s="18">
        <v>10</v>
      </c>
      <c r="G48" s="26"/>
      <c r="H48" s="26"/>
      <c r="I48" s="25"/>
      <c r="J48" s="25"/>
      <c r="K48" s="25"/>
      <c r="L48" s="25"/>
      <c r="M48" s="25"/>
      <c r="N48" s="25"/>
      <c r="O48" s="25"/>
      <c r="P48" s="25"/>
      <c r="Q48" s="19">
        <v>45</v>
      </c>
    </row>
    <row r="49" customHeight="1" spans="1:17">
      <c r="A49" s="8" t="s">
        <v>240</v>
      </c>
      <c r="B49" s="20" t="s">
        <v>70</v>
      </c>
      <c r="C49" s="21" t="s">
        <v>289</v>
      </c>
      <c r="D49" s="25"/>
      <c r="E49" s="18" t="s">
        <v>242</v>
      </c>
      <c r="F49" s="18">
        <v>9</v>
      </c>
      <c r="G49" s="26"/>
      <c r="H49" s="26"/>
      <c r="I49" s="25"/>
      <c r="J49" s="25"/>
      <c r="K49" s="25"/>
      <c r="L49" s="25"/>
      <c r="M49" s="25"/>
      <c r="N49" s="25"/>
      <c r="O49" s="25"/>
      <c r="P49" s="25"/>
      <c r="Q49" s="19">
        <v>46</v>
      </c>
    </row>
    <row r="50" customHeight="1" spans="1:17">
      <c r="A50" s="8" t="s">
        <v>240</v>
      </c>
      <c r="B50" s="20" t="s">
        <v>67</v>
      </c>
      <c r="C50" s="56" t="s">
        <v>290</v>
      </c>
      <c r="D50" s="25"/>
      <c r="E50" s="18" t="s">
        <v>242</v>
      </c>
      <c r="F50" s="18">
        <v>30</v>
      </c>
      <c r="G50" s="26"/>
      <c r="H50" s="26"/>
      <c r="I50" s="25"/>
      <c r="J50" s="25"/>
      <c r="K50" s="25"/>
      <c r="L50" s="25"/>
      <c r="M50" s="25"/>
      <c r="N50" s="25"/>
      <c r="O50" s="25"/>
      <c r="P50" s="25"/>
      <c r="Q50" s="19">
        <v>47</v>
      </c>
    </row>
    <row r="51" customHeight="1" spans="1:17">
      <c r="A51" s="8" t="s">
        <v>240</v>
      </c>
      <c r="B51" s="20" t="s">
        <v>132</v>
      </c>
      <c r="C51" s="56" t="s">
        <v>291</v>
      </c>
      <c r="D51" s="25"/>
      <c r="E51" s="18" t="s">
        <v>242</v>
      </c>
      <c r="F51" s="18">
        <v>10</v>
      </c>
      <c r="G51" s="26"/>
      <c r="H51" s="26"/>
      <c r="I51" s="25"/>
      <c r="J51" s="25"/>
      <c r="K51" s="25"/>
      <c r="L51" s="25"/>
      <c r="M51" s="25"/>
      <c r="N51" s="25"/>
      <c r="O51" s="25"/>
      <c r="P51" s="25"/>
      <c r="Q51" s="19">
        <v>48</v>
      </c>
    </row>
    <row r="52" customHeight="1" spans="1:17">
      <c r="A52" s="8" t="s">
        <v>240</v>
      </c>
      <c r="B52" s="20" t="s">
        <v>106</v>
      </c>
      <c r="C52" s="21" t="s">
        <v>292</v>
      </c>
      <c r="D52" s="25"/>
      <c r="E52" s="18" t="s">
        <v>242</v>
      </c>
      <c r="F52" s="18">
        <v>35</v>
      </c>
      <c r="G52" s="26"/>
      <c r="H52" s="26"/>
      <c r="I52" s="25"/>
      <c r="J52" s="25"/>
      <c r="K52" s="25"/>
      <c r="L52" s="25"/>
      <c r="M52" s="25"/>
      <c r="N52" s="25"/>
      <c r="O52" s="25"/>
      <c r="P52" s="25"/>
      <c r="Q52" s="19">
        <v>49</v>
      </c>
    </row>
    <row r="53" customHeight="1" spans="1:17">
      <c r="A53" s="8" t="s">
        <v>240</v>
      </c>
      <c r="B53" s="20" t="s">
        <v>124</v>
      </c>
      <c r="C53" s="56" t="s">
        <v>293</v>
      </c>
      <c r="D53" s="25"/>
      <c r="E53" s="18" t="s">
        <v>242</v>
      </c>
      <c r="F53" s="18">
        <v>16</v>
      </c>
      <c r="G53" s="26"/>
      <c r="H53" s="26"/>
      <c r="I53" s="25"/>
      <c r="J53" s="25"/>
      <c r="K53" s="25"/>
      <c r="L53" s="25"/>
      <c r="M53" s="25"/>
      <c r="N53" s="25"/>
      <c r="O53" s="25"/>
      <c r="P53" s="25"/>
      <c r="Q53" s="19">
        <v>50</v>
      </c>
    </row>
    <row r="54" customHeight="1" spans="1:17">
      <c r="A54" s="8" t="s">
        <v>240</v>
      </c>
      <c r="B54" s="20" t="s">
        <v>213</v>
      </c>
      <c r="C54" s="21" t="s">
        <v>294</v>
      </c>
      <c r="D54" s="25"/>
      <c r="E54" s="18" t="s">
        <v>242</v>
      </c>
      <c r="F54" s="18">
        <v>10</v>
      </c>
      <c r="G54" s="26"/>
      <c r="H54" s="26"/>
      <c r="I54" s="25"/>
      <c r="J54" s="25"/>
      <c r="K54" s="25"/>
      <c r="L54" s="25"/>
      <c r="M54" s="25"/>
      <c r="N54" s="25"/>
      <c r="O54" s="25"/>
      <c r="P54" s="25"/>
      <c r="Q54" s="19">
        <v>51</v>
      </c>
    </row>
    <row r="55" customHeight="1" spans="1:17">
      <c r="A55" s="8" t="s">
        <v>240</v>
      </c>
      <c r="B55" s="20" t="s">
        <v>148</v>
      </c>
      <c r="C55" s="56" t="s">
        <v>295</v>
      </c>
      <c r="D55" s="25"/>
      <c r="E55" s="18" t="s">
        <v>242</v>
      </c>
      <c r="F55" s="18">
        <v>18</v>
      </c>
      <c r="G55" s="26"/>
      <c r="H55" s="26"/>
      <c r="I55" s="25"/>
      <c r="J55" s="25"/>
      <c r="K55" s="25"/>
      <c r="L55" s="25"/>
      <c r="M55" s="25"/>
      <c r="N55" s="25"/>
      <c r="O55" s="25"/>
      <c r="P55" s="25"/>
      <c r="Q55" s="19">
        <v>52</v>
      </c>
    </row>
    <row r="56" customHeight="1" spans="1:17">
      <c r="A56" s="8" t="s">
        <v>240</v>
      </c>
      <c r="B56" s="20" t="s">
        <v>206</v>
      </c>
      <c r="C56" s="21" t="s">
        <v>296</v>
      </c>
      <c r="D56" s="25"/>
      <c r="E56" s="18" t="s">
        <v>242</v>
      </c>
      <c r="F56" s="18">
        <v>15</v>
      </c>
      <c r="G56" s="26"/>
      <c r="H56" s="26"/>
      <c r="I56" s="25"/>
      <c r="J56" s="25"/>
      <c r="K56" s="25"/>
      <c r="L56" s="25"/>
      <c r="M56" s="25"/>
      <c r="N56" s="25"/>
      <c r="O56" s="25"/>
      <c r="P56" s="25"/>
      <c r="Q56" s="19">
        <v>53</v>
      </c>
    </row>
    <row r="57" customHeight="1" spans="1:17">
      <c r="A57" s="8" t="s">
        <v>240</v>
      </c>
      <c r="B57" s="20" t="s">
        <v>211</v>
      </c>
      <c r="C57" s="21" t="s">
        <v>297</v>
      </c>
      <c r="D57" s="25"/>
      <c r="E57" s="18" t="s">
        <v>242</v>
      </c>
      <c r="F57" s="18">
        <v>20</v>
      </c>
      <c r="G57" s="26"/>
      <c r="H57" s="26"/>
      <c r="I57" s="25"/>
      <c r="J57" s="25"/>
      <c r="K57" s="25"/>
      <c r="L57" s="25"/>
      <c r="M57" s="25"/>
      <c r="N57" s="25"/>
      <c r="O57" s="25"/>
      <c r="P57" s="25"/>
      <c r="Q57" s="19">
        <v>54</v>
      </c>
    </row>
    <row r="58" customHeight="1" spans="1:17">
      <c r="A58" s="8" t="s">
        <v>240</v>
      </c>
      <c r="B58" s="20" t="s">
        <v>214</v>
      </c>
      <c r="C58" s="21" t="s">
        <v>298</v>
      </c>
      <c r="D58" s="25"/>
      <c r="E58" s="18" t="s">
        <v>242</v>
      </c>
      <c r="F58" s="18">
        <v>20</v>
      </c>
      <c r="G58" s="26"/>
      <c r="H58" s="26"/>
      <c r="I58" s="25"/>
      <c r="J58" s="25"/>
      <c r="K58" s="25"/>
      <c r="L58" s="25"/>
      <c r="M58" s="25"/>
      <c r="N58" s="25"/>
      <c r="O58" s="25"/>
      <c r="P58" s="25"/>
      <c r="Q58" s="19">
        <v>55</v>
      </c>
    </row>
    <row r="59" customHeight="1" spans="1:17">
      <c r="A59" s="8" t="s">
        <v>240</v>
      </c>
      <c r="B59" s="18" t="s">
        <v>299</v>
      </c>
      <c r="C59" s="21" t="s">
        <v>300</v>
      </c>
      <c r="D59" s="25"/>
      <c r="E59" s="18" t="s">
        <v>242</v>
      </c>
      <c r="F59" s="18">
        <v>27</v>
      </c>
      <c r="G59" s="26"/>
      <c r="H59" s="26"/>
      <c r="I59" s="25"/>
      <c r="J59" s="25"/>
      <c r="K59" s="25"/>
      <c r="L59" s="25"/>
      <c r="M59" s="25"/>
      <c r="N59" s="25"/>
      <c r="O59" s="25"/>
      <c r="P59" s="25"/>
      <c r="Q59" s="19">
        <v>56</v>
      </c>
    </row>
    <row r="60" customHeight="1" spans="1:17">
      <c r="A60" s="8" t="s">
        <v>240</v>
      </c>
      <c r="B60" s="20" t="s">
        <v>18</v>
      </c>
      <c r="C60" s="21" t="s">
        <v>301</v>
      </c>
      <c r="D60" s="25"/>
      <c r="E60" s="18" t="s">
        <v>242</v>
      </c>
      <c r="F60" s="18">
        <v>20</v>
      </c>
      <c r="G60" s="26"/>
      <c r="H60" s="26"/>
      <c r="I60" s="25"/>
      <c r="J60" s="25"/>
      <c r="K60" s="25"/>
      <c r="L60" s="25"/>
      <c r="M60" s="25"/>
      <c r="N60" s="25"/>
      <c r="O60" s="25"/>
      <c r="P60" s="25"/>
      <c r="Q60" s="19">
        <v>57</v>
      </c>
    </row>
    <row r="61" customHeight="1" spans="1:17">
      <c r="A61" s="8" t="s">
        <v>240</v>
      </c>
      <c r="B61" s="20" t="s">
        <v>64</v>
      </c>
      <c r="C61" s="56" t="s">
        <v>302</v>
      </c>
      <c r="D61" s="25"/>
      <c r="E61" s="18" t="s">
        <v>242</v>
      </c>
      <c r="F61" s="18">
        <v>12</v>
      </c>
      <c r="G61" s="26"/>
      <c r="H61" s="26"/>
      <c r="I61" s="25"/>
      <c r="J61" s="25"/>
      <c r="K61" s="25"/>
      <c r="L61" s="25"/>
      <c r="M61" s="25"/>
      <c r="N61" s="25"/>
      <c r="O61" s="25"/>
      <c r="P61" s="25"/>
      <c r="Q61" s="19">
        <v>58</v>
      </c>
    </row>
    <row r="62" customHeight="1" spans="1:17">
      <c r="A62" s="8" t="s">
        <v>240</v>
      </c>
      <c r="B62" s="20" t="s">
        <v>24</v>
      </c>
      <c r="C62" s="21" t="s">
        <v>303</v>
      </c>
      <c r="D62" s="25"/>
      <c r="E62" s="18" t="s">
        <v>242</v>
      </c>
      <c r="F62" s="18">
        <v>20</v>
      </c>
      <c r="G62" s="26"/>
      <c r="H62" s="26"/>
      <c r="I62" s="25"/>
      <c r="J62" s="25"/>
      <c r="K62" s="25"/>
      <c r="L62" s="25"/>
      <c r="M62" s="25"/>
      <c r="N62" s="25"/>
      <c r="O62" s="25"/>
      <c r="P62" s="25"/>
      <c r="Q62" s="19">
        <v>59</v>
      </c>
    </row>
    <row r="63" customHeight="1" spans="1:17">
      <c r="A63" s="8" t="s">
        <v>240</v>
      </c>
      <c r="B63" s="20" t="s">
        <v>45</v>
      </c>
      <c r="C63" s="21" t="s">
        <v>304</v>
      </c>
      <c r="D63" s="25"/>
      <c r="E63" s="18" t="s">
        <v>242</v>
      </c>
      <c r="F63" s="18">
        <v>10</v>
      </c>
      <c r="G63" s="26"/>
      <c r="H63" s="26"/>
      <c r="I63" s="25"/>
      <c r="J63" s="25"/>
      <c r="K63" s="25"/>
      <c r="L63" s="25"/>
      <c r="M63" s="25"/>
      <c r="N63" s="25"/>
      <c r="O63" s="25"/>
      <c r="P63" s="25"/>
      <c r="Q63" s="19">
        <v>60</v>
      </c>
    </row>
    <row r="64" customHeight="1" spans="1:17">
      <c r="A64" s="8" t="s">
        <v>240</v>
      </c>
      <c r="B64" s="20" t="s">
        <v>140</v>
      </c>
      <c r="C64" s="21" t="s">
        <v>305</v>
      </c>
      <c r="D64" s="25"/>
      <c r="E64" s="18" t="s">
        <v>242</v>
      </c>
      <c r="F64" s="18">
        <v>25</v>
      </c>
      <c r="G64" s="26"/>
      <c r="H64" s="26"/>
      <c r="I64" s="25"/>
      <c r="J64" s="25"/>
      <c r="K64" s="25"/>
      <c r="L64" s="25"/>
      <c r="M64" s="25"/>
      <c r="N64" s="25"/>
      <c r="O64" s="25"/>
      <c r="P64" s="25"/>
      <c r="Q64" s="19">
        <v>61</v>
      </c>
    </row>
    <row r="65" customHeight="1" spans="1:18">
      <c r="A65" s="8" t="s">
        <v>240</v>
      </c>
      <c r="B65" s="20" t="s">
        <v>207</v>
      </c>
      <c r="C65" s="21" t="s">
        <v>306</v>
      </c>
      <c r="D65" s="25"/>
      <c r="E65" s="18" t="s">
        <v>242</v>
      </c>
      <c r="F65" s="18">
        <v>30</v>
      </c>
      <c r="G65" s="26"/>
      <c r="H65" s="26"/>
      <c r="I65" s="25"/>
      <c r="J65" s="25"/>
      <c r="K65" s="25"/>
      <c r="L65" s="25"/>
      <c r="M65" s="25"/>
      <c r="N65" s="25"/>
      <c r="O65" s="25"/>
      <c r="P65" s="25"/>
      <c r="Q65" s="19">
        <v>62</v>
      </c>
    </row>
    <row r="66" customHeight="1" spans="1:18">
      <c r="A66" s="8" t="s">
        <v>240</v>
      </c>
      <c r="B66" s="8" t="s">
        <v>307</v>
      </c>
      <c r="C66" s="21" t="s">
        <v>308</v>
      </c>
      <c r="D66" s="25"/>
      <c r="E66" s="18" t="s">
        <v>242</v>
      </c>
      <c r="F66" s="18">
        <v>25</v>
      </c>
      <c r="G66" s="26"/>
      <c r="H66" s="26"/>
      <c r="I66" s="25"/>
      <c r="J66" s="25"/>
      <c r="K66" s="25"/>
      <c r="L66" s="25"/>
      <c r="M66" s="25"/>
      <c r="N66" s="25"/>
      <c r="O66" s="25"/>
      <c r="P66" s="25"/>
      <c r="Q66" s="19">
        <v>63</v>
      </c>
    </row>
    <row r="67" customHeight="1" spans="1:18">
      <c r="A67" s="8" t="s">
        <v>240</v>
      </c>
      <c r="B67" s="20" t="s">
        <v>87</v>
      </c>
      <c r="C67" s="21" t="s">
        <v>309</v>
      </c>
      <c r="D67" s="25"/>
      <c r="E67" s="18" t="s">
        <v>242</v>
      </c>
      <c r="F67" s="18">
        <v>4</v>
      </c>
      <c r="G67" s="26"/>
      <c r="H67" s="26"/>
      <c r="I67" s="25"/>
      <c r="J67" s="25"/>
      <c r="K67" s="25"/>
      <c r="L67" s="25"/>
      <c r="M67" s="25"/>
      <c r="N67" s="25"/>
      <c r="O67" s="25"/>
      <c r="P67" s="25"/>
      <c r="Q67" s="19">
        <v>64</v>
      </c>
    </row>
    <row r="68" customHeight="1" spans="1:18">
      <c r="A68" s="8" t="s">
        <v>240</v>
      </c>
      <c r="B68" s="18" t="s">
        <v>310</v>
      </c>
      <c r="C68" s="56" t="s">
        <v>311</v>
      </c>
      <c r="D68" s="25"/>
      <c r="E68" s="18" t="s">
        <v>242</v>
      </c>
      <c r="F68" s="18">
        <v>10</v>
      </c>
      <c r="G68" s="26"/>
      <c r="H68" s="26"/>
      <c r="I68" s="25"/>
      <c r="J68" s="25"/>
      <c r="K68" s="25"/>
      <c r="L68" s="25"/>
      <c r="M68" s="25"/>
      <c r="N68" s="25"/>
      <c r="O68" s="25"/>
      <c r="P68" s="25"/>
      <c r="Q68" s="19">
        <v>65</v>
      </c>
    </row>
    <row r="69" customHeight="1" spans="1:18">
      <c r="A69" s="8" t="s">
        <v>240</v>
      </c>
      <c r="B69" s="20" t="s">
        <v>105</v>
      </c>
      <c r="C69" s="21" t="s">
        <v>312</v>
      </c>
      <c r="D69" s="25"/>
      <c r="E69" s="18" t="s">
        <v>242</v>
      </c>
      <c r="F69" s="18">
        <v>20</v>
      </c>
      <c r="G69" s="26"/>
      <c r="H69" s="26"/>
      <c r="I69" s="25"/>
      <c r="J69" s="25"/>
      <c r="K69" s="25"/>
      <c r="L69" s="25"/>
      <c r="M69" s="25"/>
      <c r="N69" s="25"/>
      <c r="O69" s="25"/>
      <c r="P69" s="25"/>
      <c r="Q69" s="19">
        <v>66</v>
      </c>
    </row>
    <row r="70" customHeight="1" spans="1:18">
      <c r="A70" s="27" t="s">
        <v>313</v>
      </c>
      <c r="B70" s="28"/>
      <c r="C70" s="29"/>
      <c r="D70" s="25"/>
      <c r="E70" s="26"/>
      <c r="F70" s="26">
        <v>1639</v>
      </c>
      <c r="G70" s="26"/>
      <c r="H70" s="26"/>
      <c r="I70" s="25"/>
      <c r="J70" s="25"/>
      <c r="K70" s="25"/>
      <c r="L70" s="25"/>
      <c r="M70" s="25"/>
      <c r="N70" s="25"/>
      <c r="O70" s="25"/>
      <c r="P70" s="25"/>
      <c r="Q70" s="19"/>
      <c r="R70" s="19"/>
    </row>
    <row r="71" customHeight="1" spans="1:18">
      <c r="A71" s="30" t="s">
        <v>314</v>
      </c>
      <c r="B71" s="30"/>
      <c r="C71" s="31"/>
      <c r="D71" s="31"/>
      <c r="E71" s="32"/>
      <c r="F71" s="32"/>
      <c r="G71" s="32"/>
      <c r="H71" s="32"/>
      <c r="I71" s="33"/>
      <c r="K71" s="33"/>
      <c r="L71" s="33"/>
      <c r="M71" s="33"/>
      <c r="N71" s="33"/>
      <c r="O71" s="33"/>
      <c r="P71" s="34"/>
    </row>
    <row r="72" customHeight="1" spans="1:18">
      <c r="A72" s="35"/>
      <c r="B72" s="35"/>
      <c r="C72" s="35"/>
      <c r="D72" s="35"/>
      <c r="E72" s="36"/>
      <c r="F72" s="36"/>
      <c r="G72" s="36"/>
      <c r="H72" s="36"/>
      <c r="I72" s="35"/>
      <c r="J72" s="35"/>
      <c r="K72" s="35"/>
      <c r="L72" s="35"/>
      <c r="M72" s="35"/>
      <c r="N72" s="35"/>
      <c r="O72" s="35"/>
      <c r="P72" s="35"/>
    </row>
  </sheetData>
  <autoFilter xmlns:etc="http://www.wps.cn/officeDocument/2017/etCustomData" ref="B4:F70" etc:filterBottomFollowUsedRange="0">
    <extLst/>
  </autoFilter>
  <mergeCells count="8">
    <mergeCell ref="A1:R1"/>
    <mergeCell ref="A2:AC2"/>
    <mergeCell ref="B3:D3"/>
    <mergeCell ref="E3:H3"/>
    <mergeCell ref="I3:M3"/>
    <mergeCell ref="N3:P3"/>
    <mergeCell ref="A70:C70"/>
    <mergeCell ref="A3:A4"/>
  </mergeCells>
  <pageMargins left="0.251388888888889" right="0.251388888888889" top="0.590277777777778" bottom="0.393055555555556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lenovo</cp:lastModifiedBy>
  <dcterms:created xsi:type="dcterms:W3CDTF">2023-06-29T01:51:00Z</dcterms:created>
  <dcterms:modified xsi:type="dcterms:W3CDTF">2025-12-03T10:56:11Z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1C268127833F489489949E63432F5120_13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